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sonoda azusa\Desktop\令和2年度担当事業\①中国・第三国での植林事業\①植樹事業実施について\①助成事業について\①助成規約・要領・募集\助成要領 様式一式\"/>
    </mc:Choice>
  </mc:AlternateContent>
  <xr:revisionPtr revIDLastSave="0" documentId="13_ncr:1_{9BDF8361-B138-461B-89FA-FE40B4D57202}" xr6:coauthVersionLast="45" xr6:coauthVersionMax="45" xr10:uidLastSave="{00000000-0000-0000-0000-000000000000}"/>
  <bookViews>
    <workbookView xWindow="-120" yWindow="-120" windowWidth="20730" windowHeight="11160" xr2:uid="{D7D093F7-2153-4744-A626-E34CB5A799E9}"/>
  </bookViews>
  <sheets>
    <sheet name="様式1-2 事業計画, 1-3　収入・支出計画 (1)" sheetId="1" r:id="rId1"/>
    <sheet name="様式1-３ 収入・支出計画(２）" sheetId="3" r:id="rId2"/>
  </sheets>
  <definedNames>
    <definedName name="_xlnm.Print_Area" localSheetId="0">'様式1-2 事業計画, 1-3　収入・支出計画 (1)'!$A$1:$H$36</definedName>
    <definedName name="_xlnm.Print_Area" localSheetId="1">'様式1-３ 収入・支出計画(２）'!$A$1:$L$53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6" i="3" l="1"/>
  <c r="G45" i="3"/>
  <c r="G43" i="3"/>
  <c r="G42" i="3"/>
  <c r="G41" i="3"/>
  <c r="G39" i="3"/>
  <c r="G38" i="3"/>
  <c r="G37" i="3"/>
  <c r="G35" i="3"/>
  <c r="G34" i="3"/>
  <c r="G32" i="3"/>
  <c r="G31" i="3"/>
  <c r="G30" i="3"/>
  <c r="G29" i="3"/>
  <c r="G28" i="3"/>
  <c r="G27" i="3"/>
  <c r="G26" i="3"/>
  <c r="G25" i="3"/>
  <c r="G24" i="3"/>
  <c r="G22" i="3"/>
  <c r="G21" i="3"/>
  <c r="G20" i="3"/>
  <c r="G19" i="3"/>
  <c r="G17" i="3"/>
  <c r="G16" i="3"/>
  <c r="G15" i="3"/>
  <c r="G13" i="3"/>
  <c r="G12" i="3"/>
  <c r="G11" i="3"/>
  <c r="G10" i="3"/>
  <c r="G9" i="3"/>
  <c r="G8" i="3"/>
  <c r="G7" i="3"/>
  <c r="D7" i="1" l="1"/>
  <c r="D6" i="1"/>
  <c r="H45" i="3"/>
  <c r="H43" i="3"/>
  <c r="H42" i="3"/>
  <c r="H41" i="3"/>
  <c r="H44" i="3" s="1"/>
  <c r="D17" i="1" s="1"/>
  <c r="H39" i="3"/>
  <c r="H38" i="3"/>
  <c r="H37" i="3"/>
  <c r="H35" i="3"/>
  <c r="H34" i="3"/>
  <c r="H36" i="3" s="1"/>
  <c r="D14" i="1" s="1"/>
  <c r="H32" i="3"/>
  <c r="H31" i="3"/>
  <c r="H30" i="3"/>
  <c r="H29" i="3"/>
  <c r="H28" i="3"/>
  <c r="H27" i="3"/>
  <c r="H26" i="3"/>
  <c r="H25" i="3"/>
  <c r="H24" i="3"/>
  <c r="H33" i="3" s="1"/>
  <c r="D13" i="1" s="1"/>
  <c r="H22" i="3"/>
  <c r="H21" i="3"/>
  <c r="H20" i="3"/>
  <c r="H19" i="3"/>
  <c r="H17" i="3"/>
  <c r="H16" i="3"/>
  <c r="D11" i="1" s="1"/>
  <c r="H15" i="3"/>
  <c r="D10" i="1" s="1"/>
  <c r="H13" i="3"/>
  <c r="D8" i="1" s="1"/>
  <c r="H12" i="3"/>
  <c r="H11" i="3"/>
  <c r="H10" i="3"/>
  <c r="H9" i="3"/>
  <c r="H8" i="3"/>
  <c r="D5" i="1" s="1"/>
  <c r="H7" i="3"/>
  <c r="H40" i="3" l="1"/>
  <c r="D16" i="1" s="1"/>
  <c r="H23" i="3"/>
  <c r="D12" i="1" s="1"/>
  <c r="D15" i="1" s="1"/>
  <c r="H18" i="3"/>
  <c r="H14" i="3"/>
  <c r="D9" i="1" s="1"/>
  <c r="D4" i="1"/>
  <c r="E8" i="1"/>
  <c r="E7" i="1"/>
  <c r="E6" i="1"/>
  <c r="E5" i="1"/>
  <c r="E4" i="1"/>
  <c r="L14" i="3"/>
  <c r="L18" i="3"/>
  <c r="L23" i="3"/>
  <c r="L33" i="3"/>
  <c r="L36" i="3"/>
  <c r="L40" i="3"/>
  <c r="L44" i="3"/>
  <c r="L47" i="3"/>
  <c r="L48" i="3"/>
  <c r="E30" i="1" s="1"/>
  <c r="K14" i="3"/>
  <c r="K18" i="3"/>
  <c r="K23" i="3"/>
  <c r="K33" i="3"/>
  <c r="K36" i="3"/>
  <c r="K40" i="3"/>
  <c r="K44" i="3"/>
  <c r="K47" i="3"/>
  <c r="K48" i="3"/>
  <c r="J14" i="3"/>
  <c r="J18" i="3"/>
  <c r="J23" i="3"/>
  <c r="J33" i="3"/>
  <c r="J36" i="3"/>
  <c r="J40" i="3"/>
  <c r="J44" i="3"/>
  <c r="J47" i="3"/>
  <c r="J48" i="3"/>
  <c r="I14" i="3"/>
  <c r="I18" i="3"/>
  <c r="I23" i="3"/>
  <c r="I33" i="3"/>
  <c r="I36" i="3"/>
  <c r="I40" i="3"/>
  <c r="I44" i="3"/>
  <c r="I47" i="3"/>
  <c r="I48" i="3"/>
  <c r="G14" i="3"/>
  <c r="G18" i="3"/>
  <c r="G23" i="3"/>
  <c r="G33" i="3"/>
  <c r="G36" i="3"/>
  <c r="G40" i="3"/>
  <c r="G44" i="3"/>
  <c r="H46" i="3"/>
  <c r="H47" i="3" s="1"/>
  <c r="E14" i="1"/>
  <c r="E18" i="1"/>
  <c r="E17" i="1"/>
  <c r="E16" i="1"/>
  <c r="E13" i="1"/>
  <c r="E12" i="1"/>
  <c r="E11" i="1"/>
  <c r="E10" i="1"/>
  <c r="E9" i="1"/>
  <c r="E29" i="1"/>
  <c r="E28" i="1"/>
  <c r="E27" i="1"/>
  <c r="E31" i="1" l="1"/>
  <c r="G47" i="3"/>
  <c r="G48" i="3" s="1"/>
  <c r="H48" i="3"/>
  <c r="D18" i="1"/>
  <c r="D19" i="1" s="1"/>
  <c r="E15" i="1"/>
  <c r="E1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sonoda azusa</author>
  </authors>
  <commentList>
    <comment ref="E3" authorId="0" shapeId="0" xr:uid="{9EA227BB-1ECB-4BDD-A01D-6E23DA6465BD}">
      <text>
        <r>
          <rPr>
            <sz val="11"/>
            <color indexed="81"/>
            <rFont val="MS P ゴシック"/>
            <family val="3"/>
            <charset val="128"/>
          </rPr>
          <t>事業経費は様式1-3（2）支出の「事業経費」、助成経費は、様式1-3（2）支出に計上している「助成経費」とリンクしています。</t>
        </r>
      </text>
    </comment>
    <comment ref="A15" authorId="0" shapeId="0" xr:uid="{29931EDA-C2B6-49AF-926D-81AB4421F577}">
      <text>
        <r>
          <rPr>
            <sz val="11"/>
            <color indexed="81"/>
            <rFont val="MS P ゴシック"/>
            <family val="3"/>
            <charset val="128"/>
          </rPr>
          <t>植林の小計、下刈、保育、機材・資材調達、基盤整備、その他の計です。</t>
        </r>
      </text>
    </comment>
    <comment ref="B25" authorId="0" shapeId="0" xr:uid="{B5C6256A-2539-4309-8265-2F7DB2ED5077}">
      <text>
        <r>
          <rPr>
            <sz val="11"/>
            <color indexed="81"/>
            <rFont val="MS P ゴシック"/>
            <family val="3"/>
            <charset val="128"/>
          </rPr>
          <t>積算内訳は大まかな費用項目を記載してください。（各項目の数量、金額の記載は不要です）</t>
        </r>
      </text>
    </comment>
    <comment ref="E25" authorId="0" shapeId="0" xr:uid="{CEBFAF9E-C0F7-46D7-BEED-9FEF2598C976}">
      <text>
        <r>
          <rPr>
            <sz val="11"/>
            <color indexed="81"/>
            <rFont val="MS P ゴシック"/>
            <family val="3"/>
            <charset val="128"/>
          </rPr>
          <t>様式1-3（2）の助成経費、その他助成金、自己資金、中国側負担の合計とリンクしています。</t>
        </r>
      </text>
    </comment>
    <comment ref="B28" authorId="0" shapeId="0" xr:uid="{A0A3D647-C68B-40EB-BF57-0F796A936CF3}">
      <text>
        <r>
          <rPr>
            <sz val="11"/>
            <color indexed="81"/>
            <rFont val="MS P ゴシック"/>
            <family val="3"/>
            <charset val="128"/>
          </rPr>
          <t>日中友好会館以外からも助成を受けている場合、助成先名を明記してください。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sonoda azusa</author>
  </authors>
  <commentList>
    <comment ref="A5" authorId="0" shapeId="0" xr:uid="{620605AC-9148-4B29-AF84-37E20E9D5D53}">
      <text>
        <r>
          <rPr>
            <sz val="11"/>
            <color indexed="81"/>
            <rFont val="MS P ゴシック"/>
            <family val="3"/>
            <charset val="128"/>
          </rPr>
          <t>内訳は詳細に記載してください。</t>
        </r>
      </text>
    </comment>
    <comment ref="G5" authorId="0" shapeId="0" xr:uid="{BD84A9B9-BBD7-4166-A62E-1A6FFC9054C9}">
      <text>
        <r>
          <rPr>
            <sz val="11"/>
            <color indexed="81"/>
            <rFont val="MS P ゴシック"/>
            <family val="3"/>
            <charset val="128"/>
          </rPr>
          <t>「金額」欄は、単価×数量の数式が入っています。</t>
        </r>
      </text>
    </comment>
    <comment ref="L5" authorId="0" shapeId="0" xr:uid="{5DB0DB08-F16F-4347-BDA8-28A93A8CA521}">
      <text>
        <r>
          <rPr>
            <sz val="11"/>
            <color indexed="81"/>
            <rFont val="MS P ゴシック"/>
            <family val="3"/>
            <charset val="128"/>
          </rPr>
          <t>助成経費、その他助成金、自己資金、中国側負担は申請者（団体）が適宜費用を振り分けて入れてください。</t>
        </r>
      </text>
    </comment>
    <comment ref="F7" authorId="0" shapeId="0" xr:uid="{D19BA34C-DD2F-4DED-AEAD-2ECA724D021E}">
      <text>
        <r>
          <rPr>
            <sz val="11"/>
            <color indexed="81"/>
            <rFont val="MS P ゴシック"/>
            <family val="3"/>
            <charset val="128"/>
          </rPr>
          <t>数量の単位は適宜入れてください。</t>
        </r>
      </text>
    </comment>
    <comment ref="L15" authorId="0" shapeId="0" xr:uid="{340C578A-BF94-4985-ACD3-2A7E1ACE7AD6}">
      <text>
        <r>
          <rPr>
            <sz val="11"/>
            <color indexed="81"/>
            <rFont val="MS P ゴシック"/>
            <family val="3"/>
            <charset val="128"/>
          </rPr>
          <t>下刈のみ小計欄なし。この部分の金額が小計扱いとなっており、様式1-2の下刈とリンクしています。</t>
        </r>
      </text>
    </comment>
    <comment ref="H48" authorId="0" shapeId="0" xr:uid="{3EB1B14B-8ED4-488D-87CB-C73A1BD62F46}">
      <text>
        <r>
          <rPr>
            <sz val="11"/>
            <color indexed="81"/>
            <rFont val="MS P ゴシック"/>
            <family val="3"/>
            <charset val="128"/>
          </rPr>
          <t>事業経費の合計金額が、助成経費、その他助成金、自己資金、中国側負担の合計を足した金額になっているか、確認してください。</t>
        </r>
      </text>
    </comment>
  </commentList>
</comments>
</file>

<file path=xl/sharedStrings.xml><?xml version="1.0" encoding="utf-8"?>
<sst xmlns="http://schemas.openxmlformats.org/spreadsheetml/2006/main" count="127" uniqueCount="100">
  <si>
    <t>ボランティア等派遣</t>
  </si>
  <si>
    <t xml:space="preserve">            人</t>
  </si>
  <si>
    <t xml:space="preserve"> </t>
  </si>
  <si>
    <t xml:space="preserve">          </t>
  </si>
  <si>
    <t>　　　　　　</t>
  </si>
  <si>
    <t xml:space="preserve"> 苗木購入</t>
  </si>
  <si>
    <t xml:space="preserve"> 苗木生産</t>
  </si>
  <si>
    <t>（様式１）</t>
    <phoneticPr fontId="2"/>
  </si>
  <si>
    <t>中国側負担</t>
  </si>
  <si>
    <t>自己資金</t>
  </si>
  <si>
    <t>その他助成金</t>
  </si>
  <si>
    <t>数  量</t>
    <rPh sb="0" eb="1">
      <t>スウ</t>
    </rPh>
    <rPh sb="3" eb="4">
      <t>リョウ</t>
    </rPh>
    <phoneticPr fontId="2"/>
  </si>
  <si>
    <t>単  価</t>
    <rPh sb="0" eb="1">
      <t>タン</t>
    </rPh>
    <rPh sb="3" eb="4">
      <t>アタイ</t>
    </rPh>
    <phoneticPr fontId="2"/>
  </si>
  <si>
    <t>合　計</t>
    <rPh sb="0" eb="1">
      <t>ア</t>
    </rPh>
    <rPh sb="2" eb="3">
      <t>ケイ</t>
    </rPh>
    <phoneticPr fontId="2"/>
  </si>
  <si>
    <t xml:space="preserve">                                                                    </t>
  </si>
  <si>
    <t>（１）収　入</t>
    <phoneticPr fontId="2"/>
  </si>
  <si>
    <t>３  収入・支出計画</t>
    <phoneticPr fontId="2"/>
  </si>
  <si>
    <t>人</t>
    <phoneticPr fontId="2"/>
  </si>
  <si>
    <t>積 算 内 訳</t>
    <rPh sb="0" eb="1">
      <t>セキ</t>
    </rPh>
    <rPh sb="2" eb="3">
      <t>サン</t>
    </rPh>
    <rPh sb="4" eb="5">
      <t>ナイ</t>
    </rPh>
    <rPh sb="6" eb="7">
      <t>ヤク</t>
    </rPh>
    <phoneticPr fontId="2"/>
  </si>
  <si>
    <t>区　　　　分</t>
    <phoneticPr fontId="2"/>
  </si>
  <si>
    <t>事　業　量</t>
    <phoneticPr fontId="2"/>
  </si>
  <si>
    <t>事業経費</t>
    <phoneticPr fontId="2"/>
  </si>
  <si>
    <t>助成経費</t>
    <phoneticPr fontId="2"/>
  </si>
  <si>
    <t xml:space="preserve">          本</t>
    <phoneticPr fontId="2"/>
  </si>
  <si>
    <t>本</t>
    <phoneticPr fontId="2"/>
  </si>
  <si>
    <t>植　林</t>
    <phoneticPr fontId="2"/>
  </si>
  <si>
    <t>下　刈</t>
    <phoneticPr fontId="2"/>
  </si>
  <si>
    <t>保　育</t>
    <phoneticPr fontId="2"/>
  </si>
  <si>
    <t>基盤整備</t>
    <phoneticPr fontId="2"/>
  </si>
  <si>
    <t>その他</t>
    <phoneticPr fontId="2"/>
  </si>
  <si>
    <t>事務経費</t>
    <phoneticPr fontId="2"/>
  </si>
  <si>
    <t>技術者派遣</t>
    <phoneticPr fontId="2"/>
  </si>
  <si>
    <t>(円）</t>
    <rPh sb="1" eb="2">
      <t>エン</t>
    </rPh>
    <phoneticPr fontId="2"/>
  </si>
  <si>
    <t xml:space="preserve"> 補　植</t>
    <phoneticPr fontId="2"/>
  </si>
  <si>
    <t>事務経費</t>
    <rPh sb="0" eb="2">
      <t>ジム</t>
    </rPh>
    <rPh sb="2" eb="4">
      <t>ケイヒ</t>
    </rPh>
    <phoneticPr fontId="2"/>
  </si>
  <si>
    <t>補植</t>
    <phoneticPr fontId="2"/>
  </si>
  <si>
    <t>基盤整備費</t>
    <rPh sb="0" eb="2">
      <t>キバン</t>
    </rPh>
    <rPh sb="2" eb="4">
      <t>セイビ</t>
    </rPh>
    <rPh sb="4" eb="5">
      <t>ヒ</t>
    </rPh>
    <phoneticPr fontId="2"/>
  </si>
  <si>
    <t>謝金</t>
    <rPh sb="0" eb="2">
      <t>シャキン</t>
    </rPh>
    <phoneticPr fontId="2"/>
  </si>
  <si>
    <t>宿泊費</t>
    <rPh sb="0" eb="3">
      <t>シュクハクヒ</t>
    </rPh>
    <phoneticPr fontId="2"/>
  </si>
  <si>
    <t>区　分</t>
    <phoneticPr fontId="2"/>
  </si>
  <si>
    <t>本</t>
    <rPh sb="0" eb="1">
      <t>ホン</t>
    </rPh>
    <phoneticPr fontId="2"/>
  </si>
  <si>
    <t>ha</t>
    <phoneticPr fontId="2"/>
  </si>
  <si>
    <t>合   計</t>
    <phoneticPr fontId="2"/>
  </si>
  <si>
    <t>名</t>
    <rPh sb="0" eb="1">
      <t>メイ</t>
    </rPh>
    <phoneticPr fontId="2"/>
  </si>
  <si>
    <t>台</t>
    <rPh sb="0" eb="1">
      <t>ダイ</t>
    </rPh>
    <phoneticPr fontId="2"/>
  </si>
  <si>
    <t>丁</t>
    <rPh sb="0" eb="1">
      <t>チョウ</t>
    </rPh>
    <phoneticPr fontId="2"/>
  </si>
  <si>
    <t>個</t>
    <rPh sb="0" eb="1">
      <t>コ</t>
    </rPh>
    <phoneticPr fontId="2"/>
  </si>
  <si>
    <t>ｍ</t>
    <phoneticPr fontId="2"/>
  </si>
  <si>
    <t>助成経費</t>
    <rPh sb="0" eb="2">
      <t>ジョセイ</t>
    </rPh>
    <rPh sb="2" eb="4">
      <t>ケイヒ</t>
    </rPh>
    <phoneticPr fontId="2"/>
  </si>
  <si>
    <t>自己資金</t>
    <rPh sb="0" eb="2">
      <t>ジコ</t>
    </rPh>
    <rPh sb="2" eb="4">
      <t>シキン</t>
    </rPh>
    <phoneticPr fontId="2"/>
  </si>
  <si>
    <t>中国側負担</t>
    <rPh sb="0" eb="2">
      <t>チュウゴク</t>
    </rPh>
    <rPh sb="2" eb="3">
      <t>ガワ</t>
    </rPh>
    <rPh sb="3" eb="5">
      <t>フタン</t>
    </rPh>
    <phoneticPr fontId="2"/>
  </si>
  <si>
    <t>苗木生産</t>
    <rPh sb="2" eb="4">
      <t>セイサン</t>
    </rPh>
    <phoneticPr fontId="2"/>
  </si>
  <si>
    <t>地拵</t>
    <phoneticPr fontId="2"/>
  </si>
  <si>
    <t>植付け</t>
    <phoneticPr fontId="2"/>
  </si>
  <si>
    <t>下刈</t>
    <rPh sb="0" eb="2">
      <t>シタカリ</t>
    </rPh>
    <phoneticPr fontId="2"/>
  </si>
  <si>
    <t>植林</t>
    <rPh sb="0" eb="2">
      <t>ショクリン</t>
    </rPh>
    <phoneticPr fontId="2"/>
  </si>
  <si>
    <t>保育</t>
    <rPh sb="0" eb="2">
      <t>ホイク</t>
    </rPh>
    <phoneticPr fontId="2"/>
  </si>
  <si>
    <t>保育作業</t>
    <rPh sb="0" eb="2">
      <t>ホイク</t>
    </rPh>
    <rPh sb="2" eb="4">
      <t>サギョウ</t>
    </rPh>
    <phoneticPr fontId="2"/>
  </si>
  <si>
    <t>防除作業</t>
    <rPh sb="0" eb="2">
      <t>ボウジョ</t>
    </rPh>
    <rPh sb="2" eb="4">
      <t>サギョウ</t>
    </rPh>
    <phoneticPr fontId="2"/>
  </si>
  <si>
    <t>機材・資材調達費</t>
    <rPh sb="0" eb="2">
      <t>キザイ</t>
    </rPh>
    <rPh sb="3" eb="5">
      <t>シザイ</t>
    </rPh>
    <rPh sb="5" eb="7">
      <t>チョウタツ</t>
    </rPh>
    <rPh sb="7" eb="8">
      <t>ヒ</t>
    </rPh>
    <phoneticPr fontId="2"/>
  </si>
  <si>
    <t>その他の資材</t>
    <rPh sb="2" eb="3">
      <t>タ</t>
    </rPh>
    <rPh sb="4" eb="6">
      <t>シザイ</t>
    </rPh>
    <phoneticPr fontId="2"/>
  </si>
  <si>
    <t>作業計画の作成</t>
    <rPh sb="0" eb="2">
      <t>サギョウ</t>
    </rPh>
    <rPh sb="2" eb="4">
      <t>ケイカク</t>
    </rPh>
    <rPh sb="5" eb="7">
      <t>サクセイ</t>
    </rPh>
    <phoneticPr fontId="2"/>
  </si>
  <si>
    <t>苗畑整備</t>
    <rPh sb="0" eb="1">
      <t>ナエ</t>
    </rPh>
    <rPh sb="1" eb="2">
      <t>ハタケ</t>
    </rPh>
    <rPh sb="2" eb="4">
      <t>セイビ</t>
    </rPh>
    <phoneticPr fontId="2"/>
  </si>
  <si>
    <t>防護柵整備</t>
    <rPh sb="0" eb="2">
      <t>ボウゴ</t>
    </rPh>
    <rPh sb="2" eb="3">
      <t>サク</t>
    </rPh>
    <rPh sb="3" eb="5">
      <t>セイビ</t>
    </rPh>
    <phoneticPr fontId="2"/>
  </si>
  <si>
    <t>潅水施設整備</t>
    <rPh sb="0" eb="2">
      <t>カンスイ</t>
    </rPh>
    <rPh sb="2" eb="4">
      <t>シセツ</t>
    </rPh>
    <rPh sb="4" eb="6">
      <t>セイビ</t>
    </rPh>
    <phoneticPr fontId="2"/>
  </si>
  <si>
    <t>作業道等整備</t>
    <rPh sb="0" eb="2">
      <t>サギョウ</t>
    </rPh>
    <rPh sb="2" eb="3">
      <t>ドウ</t>
    </rPh>
    <rPh sb="3" eb="4">
      <t>トウ</t>
    </rPh>
    <rPh sb="4" eb="6">
      <t>セイビ</t>
    </rPh>
    <phoneticPr fontId="2"/>
  </si>
  <si>
    <t>式</t>
  </si>
  <si>
    <t>式</t>
    <rPh sb="0" eb="1">
      <t>シキ</t>
    </rPh>
    <phoneticPr fontId="2"/>
  </si>
  <si>
    <t>資材等運搬費</t>
    <rPh sb="0" eb="3">
      <t>シザイトウ</t>
    </rPh>
    <rPh sb="3" eb="5">
      <t>ウンパン</t>
    </rPh>
    <rPh sb="5" eb="6">
      <t>ヒ</t>
    </rPh>
    <phoneticPr fontId="2"/>
  </si>
  <si>
    <t>山火事防止施設</t>
    <rPh sb="0" eb="3">
      <t>ヤマカジ</t>
    </rPh>
    <rPh sb="3" eb="5">
      <t>ボウシ</t>
    </rPh>
    <rPh sb="5" eb="7">
      <t>シセツ</t>
    </rPh>
    <phoneticPr fontId="2"/>
  </si>
  <si>
    <t>小規模治山施設</t>
    <rPh sb="0" eb="3">
      <t>ショウキボ</t>
    </rPh>
    <rPh sb="3" eb="5">
      <t>チサン</t>
    </rPh>
    <rPh sb="5" eb="7">
      <t>シセツ</t>
    </rPh>
    <phoneticPr fontId="2"/>
  </si>
  <si>
    <t>その他基盤整備に必要な経費</t>
    <rPh sb="2" eb="3">
      <t>タ</t>
    </rPh>
    <rPh sb="3" eb="5">
      <t>キバン</t>
    </rPh>
    <rPh sb="5" eb="7">
      <t>セイビ</t>
    </rPh>
    <rPh sb="8" eb="10">
      <t>ヒツヨウ</t>
    </rPh>
    <rPh sb="11" eb="13">
      <t>ケイヒ</t>
    </rPh>
    <phoneticPr fontId="2"/>
  </si>
  <si>
    <t>事務用品費</t>
    <rPh sb="0" eb="2">
      <t>ジム</t>
    </rPh>
    <rPh sb="2" eb="4">
      <t>ヨウヒン</t>
    </rPh>
    <rPh sb="4" eb="5">
      <t>ヒ</t>
    </rPh>
    <phoneticPr fontId="2"/>
  </si>
  <si>
    <t>交通費</t>
    <rPh sb="0" eb="3">
      <t>コウツウヒ</t>
    </rPh>
    <phoneticPr fontId="2"/>
  </si>
  <si>
    <t>印刷費</t>
  </si>
  <si>
    <t>通信費</t>
  </si>
  <si>
    <t>技術者
派遣経費</t>
    <phoneticPr fontId="2"/>
  </si>
  <si>
    <t>ボランティア等
派遣経費</t>
    <rPh sb="6" eb="7">
      <t>トウ</t>
    </rPh>
    <rPh sb="8" eb="10">
      <t>ハケン</t>
    </rPh>
    <rPh sb="10" eb="12">
      <t>ケイヒ</t>
    </rPh>
    <phoneticPr fontId="2"/>
  </si>
  <si>
    <t>積　算　内　訳</t>
    <rPh sb="0" eb="1">
      <t>セキ</t>
    </rPh>
    <rPh sb="2" eb="3">
      <t>サン</t>
    </rPh>
    <rPh sb="4" eb="5">
      <t>ナイ</t>
    </rPh>
    <rPh sb="6" eb="7">
      <t>ヤク</t>
    </rPh>
    <phoneticPr fontId="2"/>
  </si>
  <si>
    <t>合　計</t>
    <rPh sb="0" eb="1">
      <t>ゴウ</t>
    </rPh>
    <rPh sb="2" eb="3">
      <t>ケイ</t>
    </rPh>
    <phoneticPr fontId="2"/>
  </si>
  <si>
    <t>（２）支　出</t>
    <rPh sb="3" eb="4">
      <t>シ</t>
    </rPh>
    <rPh sb="5" eb="6">
      <t>デ</t>
    </rPh>
    <phoneticPr fontId="2"/>
  </si>
  <si>
    <t>２ 事業計画</t>
    <phoneticPr fontId="2"/>
  </si>
  <si>
    <t xml:space="preserve"> 地拵</t>
    <phoneticPr fontId="2"/>
  </si>
  <si>
    <t xml:space="preserve"> 植付け</t>
    <phoneticPr fontId="2"/>
  </si>
  <si>
    <t>金　額</t>
    <rPh sb="0" eb="1">
      <t>キン</t>
    </rPh>
    <rPh sb="2" eb="3">
      <t>ガク</t>
    </rPh>
    <phoneticPr fontId="2"/>
  </si>
  <si>
    <t>小　計</t>
    <rPh sb="0" eb="1">
      <t>ショウ</t>
    </rPh>
    <rPh sb="2" eb="3">
      <t>ケイ</t>
    </rPh>
    <phoneticPr fontId="2"/>
  </si>
  <si>
    <t>その他</t>
    <rPh sb="2" eb="3">
      <t>タ</t>
    </rPh>
    <phoneticPr fontId="2"/>
  </si>
  <si>
    <t>※中国での植林については、機材・資材調達や基盤整備の費用は中国側が負担する事業であること。</t>
    <rPh sb="13" eb="15">
      <t>キザイ</t>
    </rPh>
    <rPh sb="16" eb="18">
      <t>シザイ</t>
    </rPh>
    <rPh sb="18" eb="20">
      <t>チョウタツ</t>
    </rPh>
    <rPh sb="21" eb="23">
      <t>キバン</t>
    </rPh>
    <rPh sb="23" eb="25">
      <t>セイビ</t>
    </rPh>
    <rPh sb="26" eb="28">
      <t>ヒヨウ</t>
    </rPh>
    <phoneticPr fontId="2"/>
  </si>
  <si>
    <t>その他
助成金</t>
    <rPh sb="2" eb="3">
      <t>タ</t>
    </rPh>
    <rPh sb="4" eb="7">
      <t>ジョセイキン</t>
    </rPh>
    <phoneticPr fontId="2"/>
  </si>
  <si>
    <t>（円）</t>
    <rPh sb="1" eb="2">
      <t>エン</t>
    </rPh>
    <phoneticPr fontId="2"/>
  </si>
  <si>
    <t>機材・資材調達</t>
    <rPh sb="3" eb="5">
      <t>シザイ</t>
    </rPh>
    <phoneticPr fontId="2"/>
  </si>
  <si>
    <t>（注）積算内訳欄には経費毎の数量、単価、金額を記載</t>
    <rPh sb="1" eb="2">
      <t>チュウ</t>
    </rPh>
    <rPh sb="3" eb="5">
      <t>セキサン</t>
    </rPh>
    <rPh sb="5" eb="7">
      <t>ウチワケ</t>
    </rPh>
    <rPh sb="7" eb="8">
      <t>ラン</t>
    </rPh>
    <rPh sb="10" eb="12">
      <t>ケイヒ</t>
    </rPh>
    <rPh sb="12" eb="13">
      <t>ゴト</t>
    </rPh>
    <rPh sb="14" eb="16">
      <t>スウリョウ</t>
    </rPh>
    <rPh sb="17" eb="19">
      <t>タンカ</t>
    </rPh>
    <rPh sb="20" eb="22">
      <t>キンガク</t>
    </rPh>
    <rPh sb="23" eb="25">
      <t>キサイ</t>
    </rPh>
    <phoneticPr fontId="2"/>
  </si>
  <si>
    <t>「日中植林・植樹国際連帯事業」助成金</t>
    <phoneticPr fontId="2"/>
  </si>
  <si>
    <t>苗木購入</t>
    <phoneticPr fontId="2"/>
  </si>
  <si>
    <t>森林造成用器具
及び機材</t>
    <rPh sb="0" eb="2">
      <t>シンリン</t>
    </rPh>
    <rPh sb="2" eb="4">
      <t>ゾウセイ</t>
    </rPh>
    <rPh sb="4" eb="5">
      <t>ヨウ</t>
    </rPh>
    <rPh sb="5" eb="7">
      <t>キグ</t>
    </rPh>
    <rPh sb="8" eb="9">
      <t>オヨ</t>
    </rPh>
    <rPh sb="10" eb="12">
      <t>キザイ</t>
    </rPh>
    <phoneticPr fontId="2"/>
  </si>
  <si>
    <t>肥料及び土壌
改良材</t>
    <rPh sb="0" eb="2">
      <t>ヒリョウ</t>
    </rPh>
    <rPh sb="2" eb="3">
      <t>オヨ</t>
    </rPh>
    <rPh sb="4" eb="6">
      <t>ドジョウ</t>
    </rPh>
    <rPh sb="7" eb="9">
      <t>カイリョウ</t>
    </rPh>
    <rPh sb="9" eb="10">
      <t>ザイ</t>
    </rPh>
    <phoneticPr fontId="2"/>
  </si>
  <si>
    <t>合　計</t>
    <phoneticPr fontId="2"/>
  </si>
  <si>
    <t>換算レート：１元×●円</t>
    <rPh sb="0" eb="2">
      <t>カンサン</t>
    </rPh>
    <rPh sb="7" eb="8">
      <t>ゲン</t>
    </rPh>
    <rPh sb="10" eb="11">
      <t>エン</t>
    </rPh>
    <phoneticPr fontId="2"/>
  </si>
  <si>
    <r>
      <t xml:space="preserve">事業経費
</t>
    </r>
    <r>
      <rPr>
        <sz val="9"/>
        <rFont val="ＭＳ 明朝"/>
        <family val="1"/>
        <charset val="128"/>
      </rPr>
      <t>（千円未満切捨て）</t>
    </r>
    <rPh sb="0" eb="2">
      <t>ジギョウ</t>
    </rPh>
    <rPh sb="2" eb="4">
      <t>ケイヒ</t>
    </rPh>
    <rPh sb="6" eb="8">
      <t>センエン</t>
    </rPh>
    <rPh sb="8" eb="10">
      <t>ミマン</t>
    </rPh>
    <rPh sb="10" eb="12">
      <t>キリス</t>
    </rPh>
    <phoneticPr fontId="2"/>
  </si>
  <si>
    <t>(様式１）</t>
    <rPh sb="1" eb="3">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</si>
</sst>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_ "/>
    <numFmt numFmtId="177" formatCode="0_ "/>
    <numFmt numFmtId="178" formatCode="#,##0_);[Red]\(#,##0\)"/>
    <numFmt numFmtId="179" formatCode="&quot;¥&quot;#,##0_);[Red]\(&quot;¥&quot;#,##0\)"/>
    <numFmt numFmtId="180" formatCode="#,##0.0_);[Red]\(#,##0.0\)"/>
  </numFmts>
  <fonts count="15">
    <font>
      <sz val="11"/>
      <color theme="1"/>
      <name val="游ゴシック"/>
      <family val="2"/>
      <charset val="128"/>
      <scheme val="minor"/>
    </font>
    <font>
      <sz val="12"/>
      <color theme="1"/>
      <name val="ＭＳ 明朝"/>
      <family val="1"/>
      <charset val="128"/>
    </font>
    <font>
      <sz val="6"/>
      <name val="游ゴシック"/>
      <family val="2"/>
      <charset val="128"/>
      <scheme val="minor"/>
    </font>
    <font>
      <sz val="12"/>
      <color rgb="FF000000"/>
      <name val="ＭＳ 明朝"/>
      <family val="1"/>
      <charset val="128"/>
    </font>
    <font>
      <sz val="11"/>
      <color rgb="FF000000"/>
      <name val="ＭＳ 明朝"/>
      <family val="1"/>
      <charset val="128"/>
    </font>
    <font>
      <sz val="12"/>
      <name val="ＭＳ 明朝"/>
      <family val="1"/>
      <charset val="128"/>
    </font>
    <font>
      <sz val="11"/>
      <color theme="1"/>
      <name val="ＭＳ 明朝"/>
      <family val="1"/>
      <charset val="128"/>
    </font>
    <font>
      <sz val="12"/>
      <color theme="9"/>
      <name val="ＭＳ 明朝"/>
      <family val="1"/>
      <charset val="128"/>
    </font>
    <font>
      <sz val="12"/>
      <color rgb="FF00B050"/>
      <name val="ＭＳ 明朝"/>
      <family val="1"/>
      <charset val="128"/>
    </font>
    <font>
      <sz val="10"/>
      <color rgb="FF000000"/>
      <name val="ＭＳ 明朝"/>
      <family val="1"/>
      <charset val="128"/>
    </font>
    <font>
      <sz val="11"/>
      <name val="ＭＳ 明朝"/>
      <family val="1"/>
      <charset val="128"/>
    </font>
    <font>
      <sz val="11"/>
      <name val="游ゴシック"/>
      <family val="2"/>
      <charset val="128"/>
      <scheme val="minor"/>
    </font>
    <font>
      <sz val="10"/>
      <name val="ＭＳ 明朝"/>
      <family val="1"/>
      <charset val="128"/>
    </font>
    <font>
      <sz val="9"/>
      <name val="ＭＳ 明朝"/>
      <family val="1"/>
      <charset val="128"/>
    </font>
    <font>
      <sz val="11"/>
      <color indexed="81"/>
      <name val="MS P ゴシック"/>
      <family val="3"/>
      <charset val="128"/>
    </font>
  </fonts>
  <fills count="3">
    <fill>
      <patternFill patternType="none"/>
    </fill>
    <fill>
      <patternFill patternType="gray125"/>
    </fill>
    <fill>
      <patternFill patternType="solid">
        <fgColor theme="0" tint="-4.9989318521683403E-2"/>
        <bgColor indexed="64"/>
      </patternFill>
    </fill>
  </fills>
  <borders count="133">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double">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indexed="64"/>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double">
        <color indexed="64"/>
      </top>
      <bottom style="thin">
        <color rgb="FF000000"/>
      </bottom>
      <diagonal/>
    </border>
    <border>
      <left/>
      <right/>
      <top style="double">
        <color indexed="64"/>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indexed="64"/>
      </top>
      <bottom style="thin">
        <color indexed="64"/>
      </bottom>
      <diagonal/>
    </border>
    <border>
      <left/>
      <right style="thin">
        <color rgb="FF000000"/>
      </right>
      <top/>
      <bottom/>
      <diagonal/>
    </border>
    <border>
      <left style="thin">
        <color rgb="FF000000"/>
      </left>
      <right style="thin">
        <color rgb="FF000000"/>
      </right>
      <top style="thin">
        <color rgb="FF000000"/>
      </top>
      <bottom style="hair">
        <color indexed="64"/>
      </bottom>
      <diagonal/>
    </border>
    <border>
      <left style="thin">
        <color rgb="FF000000"/>
      </left>
      <right style="thin">
        <color rgb="FF000000"/>
      </right>
      <top/>
      <bottom style="hair">
        <color indexed="64"/>
      </bottom>
      <diagonal/>
    </border>
    <border>
      <left style="thin">
        <color rgb="FF000000"/>
      </left>
      <right style="thin">
        <color rgb="FF000000"/>
      </right>
      <top style="hair">
        <color indexed="64"/>
      </top>
      <bottom style="hair">
        <color indexed="64"/>
      </bottom>
      <diagonal/>
    </border>
    <border>
      <left style="thin">
        <color rgb="FF000000"/>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rgb="FF000000"/>
      </right>
      <top/>
      <bottom style="thin">
        <color indexed="64"/>
      </bottom>
      <diagonal/>
    </border>
    <border>
      <left/>
      <right/>
      <top style="thin">
        <color indexed="64"/>
      </top>
      <bottom/>
      <diagonal/>
    </border>
    <border>
      <left/>
      <right style="thin">
        <color indexed="64"/>
      </right>
      <top style="thin">
        <color indexed="64"/>
      </top>
      <bottom/>
      <diagonal/>
    </border>
    <border>
      <left style="thin">
        <color rgb="FF000000"/>
      </left>
      <right/>
      <top/>
      <bottom/>
      <diagonal/>
    </border>
    <border>
      <left/>
      <right style="thin">
        <color rgb="FF000000"/>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rgb="FF000000"/>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rgb="FF000000"/>
      </right>
      <top/>
      <bottom style="thin">
        <color indexed="64"/>
      </bottom>
      <diagonal/>
    </border>
    <border>
      <left style="thin">
        <color rgb="FF000000"/>
      </left>
      <right style="thin">
        <color indexed="64"/>
      </right>
      <top style="thin">
        <color indexed="64"/>
      </top>
      <bottom style="thin">
        <color indexed="64"/>
      </bottom>
      <diagonal/>
    </border>
    <border>
      <left/>
      <right style="thin">
        <color rgb="FF000000"/>
      </right>
      <top style="thin">
        <color rgb="FF000000"/>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rgb="FF000000"/>
      </right>
      <top/>
      <bottom/>
      <diagonal/>
    </border>
    <border>
      <left/>
      <right style="thin">
        <color rgb="FF000000"/>
      </right>
      <top style="hair">
        <color indexed="64"/>
      </top>
      <bottom style="hair">
        <color indexed="64"/>
      </bottom>
      <diagonal/>
    </border>
    <border>
      <left/>
      <right style="thin">
        <color rgb="FF000000"/>
      </right>
      <top style="hair">
        <color indexed="64"/>
      </top>
      <bottom style="thin">
        <color indexed="64"/>
      </bottom>
      <diagonal/>
    </border>
    <border>
      <left/>
      <right style="thin">
        <color rgb="FF000000"/>
      </right>
      <top style="thin">
        <color indexed="64"/>
      </top>
      <bottom/>
      <diagonal/>
    </border>
    <border>
      <left/>
      <right style="thin">
        <color indexed="64"/>
      </right>
      <top style="thin">
        <color indexed="64"/>
      </top>
      <bottom style="double">
        <color indexed="64"/>
      </bottom>
      <diagonal/>
    </border>
    <border>
      <left style="thin">
        <color rgb="FF000000"/>
      </left>
      <right style="hair">
        <color indexed="64"/>
      </right>
      <top style="thin">
        <color indexed="64"/>
      </top>
      <bottom style="thin">
        <color rgb="FF000000"/>
      </bottom>
      <diagonal/>
    </border>
    <border>
      <left style="thin">
        <color rgb="FF000000"/>
      </left>
      <right style="hair">
        <color indexed="64"/>
      </right>
      <top/>
      <bottom style="thin">
        <color indexed="64"/>
      </bottom>
      <diagonal/>
    </border>
    <border>
      <left style="thin">
        <color rgb="FF000000"/>
      </left>
      <right style="hair">
        <color indexed="64"/>
      </right>
      <top style="thin">
        <color indexed="64"/>
      </top>
      <bottom style="thin">
        <color indexed="64"/>
      </bottom>
      <diagonal/>
    </border>
    <border>
      <left style="thin">
        <color rgb="FF000000"/>
      </left>
      <right style="hair">
        <color indexed="64"/>
      </right>
      <top/>
      <bottom/>
      <diagonal/>
    </border>
    <border>
      <left style="thin">
        <color rgb="FF000000"/>
      </left>
      <right style="hair">
        <color indexed="64"/>
      </right>
      <top style="thin">
        <color rgb="FF000000"/>
      </top>
      <bottom style="thin">
        <color indexed="64"/>
      </bottom>
      <diagonal/>
    </border>
    <border>
      <left/>
      <right style="hair">
        <color indexed="64"/>
      </right>
      <top style="thin">
        <color indexed="64"/>
      </top>
      <bottom style="thin">
        <color indexed="64"/>
      </bottom>
      <diagonal/>
    </border>
    <border>
      <left style="thin">
        <color rgb="FF000000"/>
      </left>
      <right style="hair">
        <color indexed="64"/>
      </right>
      <top style="thin">
        <color rgb="FF000000"/>
      </top>
      <bottom/>
      <diagonal/>
    </border>
    <border>
      <left style="thin">
        <color rgb="FF000000"/>
      </left>
      <right style="hair">
        <color indexed="64"/>
      </right>
      <top style="hair">
        <color indexed="64"/>
      </top>
      <bottom style="hair">
        <color indexed="64"/>
      </bottom>
      <diagonal/>
    </border>
    <border>
      <left style="thin">
        <color rgb="FF000000"/>
      </left>
      <right style="hair">
        <color indexed="64"/>
      </right>
      <top/>
      <bottom style="thin">
        <color rgb="FF000000"/>
      </bottom>
      <diagonal/>
    </border>
    <border>
      <left style="thin">
        <color indexed="64"/>
      </left>
      <right style="hair">
        <color indexed="64"/>
      </right>
      <top style="thin">
        <color indexed="64"/>
      </top>
      <bottom style="thin">
        <color indexed="64"/>
      </bottom>
      <diagonal/>
    </border>
    <border>
      <left style="hair">
        <color indexed="64"/>
      </left>
      <right style="thin">
        <color rgb="FF000000"/>
      </right>
      <top style="thin">
        <color rgb="FF000000"/>
      </top>
      <bottom style="thin">
        <color rgb="FF000000"/>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right style="thin">
        <color indexed="64"/>
      </right>
      <top/>
      <bottom/>
      <diagonal/>
    </border>
    <border>
      <left style="thin">
        <color rgb="FF000000"/>
      </left>
      <right style="thin">
        <color indexed="64"/>
      </right>
      <top style="thin">
        <color rgb="FF000000"/>
      </top>
      <bottom/>
      <diagonal/>
    </border>
    <border>
      <left style="thin">
        <color rgb="FF000000"/>
      </left>
      <right style="thin">
        <color indexed="64"/>
      </right>
      <top style="hair">
        <color indexed="64"/>
      </top>
      <bottom style="hair">
        <color indexed="64"/>
      </bottom>
      <diagonal/>
    </border>
    <border>
      <left style="thin">
        <color rgb="FF000000"/>
      </left>
      <right style="thin">
        <color indexed="64"/>
      </right>
      <top/>
      <bottom style="thin">
        <color indexed="64"/>
      </bottom>
      <diagonal/>
    </border>
    <border>
      <left style="thin">
        <color rgb="FF000000"/>
      </left>
      <right style="thin">
        <color indexed="64"/>
      </right>
      <top/>
      <bottom/>
      <diagonal/>
    </border>
    <border>
      <left style="thin">
        <color rgb="FF000000"/>
      </left>
      <right style="thin">
        <color indexed="64"/>
      </right>
      <top style="thin">
        <color indexed="64"/>
      </top>
      <bottom/>
      <diagonal/>
    </border>
    <border>
      <left style="thin">
        <color rgb="FF000000"/>
      </left>
      <right style="thin">
        <color indexed="64"/>
      </right>
      <top style="hair">
        <color indexed="64"/>
      </top>
      <bottom style="thin">
        <color indexed="64"/>
      </bottom>
      <diagonal/>
    </border>
    <border>
      <left style="thin">
        <color rgb="FF000000"/>
      </left>
      <right style="thin">
        <color indexed="64"/>
      </right>
      <top style="thin">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double">
        <color indexed="64"/>
      </top>
      <bottom style="thin">
        <color rgb="FF000000"/>
      </bottom>
      <diagonal/>
    </border>
    <border>
      <left style="thin">
        <color indexed="64"/>
      </left>
      <right style="hair">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rgb="FF000000"/>
      </right>
      <top/>
      <bottom style="medium">
        <color indexed="64"/>
      </bottom>
      <diagonal/>
    </border>
    <border>
      <left/>
      <right style="thin">
        <color indexed="64"/>
      </right>
      <top style="thin">
        <color indexed="64"/>
      </top>
      <bottom style="medium">
        <color indexed="64"/>
      </bottom>
      <diagonal/>
    </border>
    <border>
      <left style="thin">
        <color indexed="64"/>
      </left>
      <right style="thin">
        <color rgb="FF000000"/>
      </right>
      <top style="thin">
        <color indexed="64"/>
      </top>
      <bottom style="medium">
        <color indexed="64"/>
      </bottom>
      <diagonal/>
    </border>
    <border>
      <left style="thin">
        <color rgb="FF000000"/>
      </left>
      <right style="thin">
        <color rgb="FF000000"/>
      </right>
      <top style="thin">
        <color indexed="64"/>
      </top>
      <bottom style="medium">
        <color indexed="64"/>
      </bottom>
      <diagonal/>
    </border>
    <border>
      <left style="thin">
        <color rgb="FF000000"/>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hair">
        <color indexed="64"/>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indexed="64"/>
      </right>
      <top style="medium">
        <color indexed="64"/>
      </top>
      <bottom style="medium">
        <color indexed="64"/>
      </bottom>
      <diagonal/>
    </border>
    <border>
      <left style="thin">
        <color indexed="64"/>
      </left>
      <right style="thin">
        <color rgb="FF000000"/>
      </right>
      <top/>
      <bottom style="hair">
        <color indexed="64"/>
      </bottom>
      <diagonal/>
    </border>
    <border>
      <left style="thin">
        <color rgb="FF000000"/>
      </left>
      <right style="hair">
        <color indexed="64"/>
      </right>
      <top/>
      <bottom style="hair">
        <color indexed="64"/>
      </bottom>
      <diagonal/>
    </border>
    <border>
      <left/>
      <right style="thin">
        <color rgb="FF000000"/>
      </right>
      <top/>
      <bottom style="hair">
        <color indexed="64"/>
      </bottom>
      <diagonal/>
    </border>
    <border>
      <left style="thin">
        <color rgb="FF000000"/>
      </left>
      <right style="thin">
        <color indexed="64"/>
      </right>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rgb="FF000000"/>
      </right>
      <top style="thin">
        <color indexed="64"/>
      </top>
      <bottom style="medium">
        <color indexed="64"/>
      </bottom>
      <diagonal/>
    </border>
    <border>
      <left style="thin">
        <color rgb="FF000000"/>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bottom style="thin">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n">
        <color rgb="FF000000"/>
      </top>
      <bottom style="medium">
        <color indexed="64"/>
      </bottom>
      <diagonal/>
    </border>
    <border>
      <left style="thin">
        <color indexed="64"/>
      </left>
      <right/>
      <top style="thin">
        <color rgb="FF000000"/>
      </top>
      <bottom style="medium">
        <color indexed="64"/>
      </bottom>
      <diagonal/>
    </border>
    <border>
      <left style="double">
        <color rgb="FF000000"/>
      </left>
      <right style="thin">
        <color rgb="FF000000"/>
      </right>
      <top style="thin">
        <color rgb="FF000000"/>
      </top>
      <bottom/>
      <diagonal/>
    </border>
    <border>
      <left style="double">
        <color rgb="FF000000"/>
      </left>
      <right style="thin">
        <color rgb="FF000000"/>
      </right>
      <top/>
      <bottom style="thin">
        <color rgb="FF000000"/>
      </bottom>
      <diagonal/>
    </border>
    <border>
      <left style="double">
        <color rgb="FF000000"/>
      </left>
      <right style="thin">
        <color rgb="FF000000"/>
      </right>
      <top style="thin">
        <color rgb="FF000000"/>
      </top>
      <bottom style="hair">
        <color rgb="FF000000"/>
      </bottom>
      <diagonal/>
    </border>
    <border>
      <left style="double">
        <color rgb="FF000000"/>
      </left>
      <right style="thin">
        <color rgb="FF000000"/>
      </right>
      <top style="hair">
        <color rgb="FF000000"/>
      </top>
      <bottom style="hair">
        <color rgb="FF000000"/>
      </bottom>
      <diagonal/>
    </border>
    <border>
      <left style="double">
        <color rgb="FF000000"/>
      </left>
      <right style="thin">
        <color rgb="FF000000"/>
      </right>
      <top style="hair">
        <color rgb="FF000000"/>
      </top>
      <bottom style="thin">
        <color rgb="FF000000"/>
      </bottom>
      <diagonal/>
    </border>
    <border>
      <left style="double">
        <color rgb="FF000000"/>
      </left>
      <right style="thin">
        <color rgb="FF000000"/>
      </right>
      <top style="thin">
        <color rgb="FF000000"/>
      </top>
      <bottom style="thin">
        <color indexed="64"/>
      </bottom>
      <diagonal/>
    </border>
    <border>
      <left style="double">
        <color rgb="FF000000"/>
      </left>
      <right style="thin">
        <color rgb="FF000000"/>
      </right>
      <top/>
      <bottom style="medium">
        <color indexed="64"/>
      </bottom>
      <diagonal/>
    </border>
    <border>
      <left style="double">
        <color rgb="FF000000"/>
      </left>
      <right style="thin">
        <color rgb="FF000000"/>
      </right>
      <top/>
      <bottom/>
      <diagonal/>
    </border>
    <border>
      <left style="double">
        <color rgb="FF000000"/>
      </left>
      <right style="thin">
        <color rgb="FF000000"/>
      </right>
      <top style="medium">
        <color indexed="64"/>
      </top>
      <bottom style="hair">
        <color rgb="FF000000"/>
      </bottom>
      <diagonal/>
    </border>
    <border>
      <left style="double">
        <color rgb="FF000000"/>
      </left>
      <right style="thin">
        <color rgb="FF000000"/>
      </right>
      <top style="thin">
        <color indexed="64"/>
      </top>
      <bottom style="medium">
        <color indexed="64"/>
      </bottom>
      <diagonal/>
    </border>
    <border>
      <left style="double">
        <color rgb="FF000000"/>
      </left>
      <right style="thin">
        <color rgb="FF000000"/>
      </right>
      <top style="medium">
        <color indexed="64"/>
      </top>
      <bottom style="medium">
        <color indexed="64"/>
      </bottom>
      <diagonal/>
    </border>
    <border>
      <left style="double">
        <color rgb="FF000000"/>
      </left>
      <right style="thin">
        <color rgb="FF000000"/>
      </right>
      <top style="medium">
        <color indexed="64"/>
      </top>
      <bottom style="medium">
        <color rgb="FF000000"/>
      </bottom>
      <diagonal/>
    </border>
    <border>
      <left style="thin">
        <color rgb="FF000000"/>
      </left>
      <right style="double">
        <color rgb="FF000000"/>
      </right>
      <top style="thin">
        <color rgb="FF000000"/>
      </top>
      <bottom style="hair">
        <color rgb="FF000000"/>
      </bottom>
      <diagonal/>
    </border>
    <border>
      <left style="thin">
        <color rgb="FF000000"/>
      </left>
      <right style="double">
        <color rgb="FF000000"/>
      </right>
      <top style="hair">
        <color rgb="FF000000"/>
      </top>
      <bottom style="hair">
        <color rgb="FF000000"/>
      </bottom>
      <diagonal/>
    </border>
    <border>
      <left style="thin">
        <color rgb="FF000000"/>
      </left>
      <right style="double">
        <color rgb="FF000000"/>
      </right>
      <top style="hair">
        <color rgb="FF000000"/>
      </top>
      <bottom style="thin">
        <color rgb="FF000000"/>
      </bottom>
      <diagonal/>
    </border>
    <border>
      <left style="thin">
        <color rgb="FF000000"/>
      </left>
      <right style="double">
        <color rgb="FF000000"/>
      </right>
      <top style="medium">
        <color indexed="64"/>
      </top>
      <bottom style="hair">
        <color rgb="FF000000"/>
      </bottom>
      <diagonal/>
    </border>
    <border>
      <left style="thin">
        <color rgb="FF000000"/>
      </left>
      <right style="double">
        <color rgb="FF000000"/>
      </right>
      <top/>
      <bottom style="hair">
        <color rgb="FF000000"/>
      </bottom>
      <diagonal/>
    </border>
  </borders>
  <cellStyleXfs count="1">
    <xf numFmtId="0" fontId="0" fillId="0" borderId="0">
      <alignment vertical="center"/>
    </xf>
  </cellStyleXfs>
  <cellXfs count="331">
    <xf numFmtId="0" fontId="0" fillId="0" borderId="0" xfId="0">
      <alignment vertical="center"/>
    </xf>
    <xf numFmtId="0" fontId="1" fillId="0" borderId="0" xfId="0" applyFont="1">
      <alignment vertical="center"/>
    </xf>
    <xf numFmtId="0" fontId="3" fillId="0" borderId="0" xfId="0" applyFont="1" applyAlignment="1">
      <alignment horizontal="justify" vertical="center"/>
    </xf>
    <xf numFmtId="0" fontId="6" fillId="0" borderId="0" xfId="0" applyFont="1">
      <alignment vertical="center"/>
    </xf>
    <xf numFmtId="0" fontId="3" fillId="0" borderId="0" xfId="0" applyFont="1" applyAlignment="1">
      <alignment horizontal="left" vertical="center"/>
    </xf>
    <xf numFmtId="0" fontId="6" fillId="0" borderId="0" xfId="0" applyFont="1" applyAlignment="1">
      <alignment horizontal="left" vertical="center"/>
    </xf>
    <xf numFmtId="177" fontId="3" fillId="0" borderId="4" xfId="0" applyNumberFormat="1" applyFont="1" applyBorder="1" applyAlignment="1">
      <alignment horizontal="justify" vertical="center" wrapText="1"/>
    </xf>
    <xf numFmtId="177" fontId="3" fillId="0" borderId="16" xfId="0" applyNumberFormat="1" applyFont="1" applyBorder="1" applyAlignment="1">
      <alignment horizontal="justify" vertical="center" wrapText="1"/>
    </xf>
    <xf numFmtId="177" fontId="3" fillId="0" borderId="1" xfId="0" applyNumberFormat="1" applyFont="1" applyBorder="1" applyAlignment="1">
      <alignment horizontal="justify" vertical="center" wrapText="1"/>
    </xf>
    <xf numFmtId="177" fontId="3" fillId="0" borderId="3" xfId="0" applyNumberFormat="1" applyFont="1" applyBorder="1" applyAlignment="1">
      <alignment horizontal="justify" vertical="center" wrapText="1"/>
    </xf>
    <xf numFmtId="177" fontId="3" fillId="0" borderId="2" xfId="0" applyNumberFormat="1" applyFont="1" applyBorder="1" applyAlignment="1">
      <alignment horizontal="justify" vertical="center" wrapText="1"/>
    </xf>
    <xf numFmtId="177" fontId="5" fillId="0" borderId="4" xfId="0" applyNumberFormat="1" applyFont="1" applyBorder="1" applyAlignment="1">
      <alignment horizontal="right" vertical="center" wrapText="1"/>
    </xf>
    <xf numFmtId="177" fontId="3" fillId="0" borderId="6" xfId="0" applyNumberFormat="1" applyFont="1" applyBorder="1" applyAlignment="1">
      <alignment horizontal="justify" vertical="center" wrapText="1"/>
    </xf>
    <xf numFmtId="0" fontId="1" fillId="0" borderId="0" xfId="0" applyFont="1" applyFill="1">
      <alignment vertical="center"/>
    </xf>
    <xf numFmtId="0" fontId="3" fillId="0" borderId="4" xfId="0" applyFont="1" applyBorder="1" applyAlignment="1">
      <alignment horizontal="center" vertical="center" wrapText="1"/>
    </xf>
    <xf numFmtId="176" fontId="3" fillId="0" borderId="3" xfId="0" applyNumberFormat="1" applyFont="1" applyBorder="1" applyAlignment="1">
      <alignment horizontal="center" vertical="center" wrapText="1"/>
    </xf>
    <xf numFmtId="177" fontId="3" fillId="0" borderId="4" xfId="0" applyNumberFormat="1" applyFont="1" applyBorder="1" applyAlignment="1">
      <alignment horizontal="right" vertical="center" wrapText="1"/>
    </xf>
    <xf numFmtId="176" fontId="3" fillId="0" borderId="4" xfId="0" applyNumberFormat="1" applyFont="1" applyBorder="1" applyAlignment="1">
      <alignment horizontal="center" vertical="center" wrapText="1"/>
    </xf>
    <xf numFmtId="176" fontId="3" fillId="0" borderId="16" xfId="0" applyNumberFormat="1" applyFont="1" applyBorder="1" applyAlignment="1">
      <alignment horizontal="center" vertical="center" wrapText="1"/>
    </xf>
    <xf numFmtId="176" fontId="3" fillId="0" borderId="1" xfId="0" applyNumberFormat="1" applyFont="1" applyBorder="1" applyAlignment="1">
      <alignment horizontal="center" vertical="center" wrapText="1"/>
    </xf>
    <xf numFmtId="176" fontId="4" fillId="0" borderId="2" xfId="0" applyNumberFormat="1" applyFont="1" applyBorder="1" applyAlignment="1">
      <alignment horizontal="center" vertical="center"/>
    </xf>
    <xf numFmtId="0" fontId="10" fillId="0" borderId="0" xfId="0" applyFont="1">
      <alignment vertical="center"/>
    </xf>
    <xf numFmtId="0" fontId="10" fillId="0" borderId="0" xfId="0" applyFont="1" applyAlignment="1">
      <alignment horizontal="center" vertical="center"/>
    </xf>
    <xf numFmtId="178" fontId="10" fillId="0" borderId="34" xfId="0" applyNumberFormat="1" applyFont="1" applyFill="1" applyBorder="1" applyAlignment="1">
      <alignment horizontal="center" vertical="center" wrapText="1"/>
    </xf>
    <xf numFmtId="0" fontId="10" fillId="0" borderId="0" xfId="0" applyFont="1" applyAlignment="1">
      <alignment horizontal="right" vertical="center"/>
    </xf>
    <xf numFmtId="178" fontId="10" fillId="0" borderId="46" xfId="0" applyNumberFormat="1" applyFont="1" applyFill="1" applyBorder="1" applyAlignment="1">
      <alignment horizontal="center" vertical="center" wrapText="1"/>
    </xf>
    <xf numFmtId="178" fontId="10" fillId="0" borderId="29" xfId="0" applyNumberFormat="1" applyFont="1" applyFill="1" applyBorder="1" applyAlignment="1">
      <alignment horizontal="center" vertical="center" wrapText="1"/>
    </xf>
    <xf numFmtId="178" fontId="10" fillId="0" borderId="28" xfId="0" applyNumberFormat="1" applyFont="1" applyFill="1" applyBorder="1" applyAlignment="1">
      <alignment horizontal="center" vertical="center" wrapText="1"/>
    </xf>
    <xf numFmtId="178" fontId="10" fillId="0" borderId="40" xfId="0" applyNumberFormat="1" applyFont="1" applyFill="1" applyBorder="1" applyAlignment="1">
      <alignment horizontal="center" vertical="center" wrapText="1"/>
    </xf>
    <xf numFmtId="176" fontId="10" fillId="0" borderId="28" xfId="0" applyNumberFormat="1" applyFont="1" applyFill="1" applyBorder="1" applyAlignment="1">
      <alignment horizontal="center" vertical="center" wrapText="1"/>
    </xf>
    <xf numFmtId="176" fontId="10" fillId="0" borderId="46" xfId="0" applyNumberFormat="1" applyFont="1" applyFill="1" applyBorder="1" applyAlignment="1">
      <alignment horizontal="center" vertical="center" wrapText="1"/>
    </xf>
    <xf numFmtId="176" fontId="10" fillId="0" borderId="7" xfId="0" applyNumberFormat="1" applyFont="1" applyFill="1" applyBorder="1" applyAlignment="1">
      <alignment horizontal="justify" vertical="center" wrapText="1"/>
    </xf>
    <xf numFmtId="176" fontId="8" fillId="0" borderId="0" xfId="0" applyNumberFormat="1" applyFont="1" applyBorder="1" applyAlignment="1">
      <alignment horizontal="right" vertical="center" wrapText="1"/>
    </xf>
    <xf numFmtId="176" fontId="7" fillId="0" borderId="0" xfId="0" applyNumberFormat="1" applyFont="1" applyBorder="1" applyAlignment="1">
      <alignment horizontal="right" vertical="center"/>
    </xf>
    <xf numFmtId="176" fontId="7" fillId="0" borderId="0" xfId="0" applyNumberFormat="1" applyFont="1" applyBorder="1" applyAlignment="1">
      <alignment horizontal="right" vertical="center" wrapText="1"/>
    </xf>
    <xf numFmtId="0" fontId="9" fillId="0" borderId="0" xfId="0" applyFont="1" applyAlignment="1">
      <alignment horizontal="left" vertical="center"/>
    </xf>
    <xf numFmtId="176" fontId="3" fillId="0" borderId="4"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177" fontId="3" fillId="0" borderId="11" xfId="0" applyNumberFormat="1" applyFont="1" applyBorder="1" applyAlignment="1">
      <alignment horizontal="justify" vertical="center" wrapText="1"/>
    </xf>
    <xf numFmtId="177" fontId="3" fillId="0" borderId="22" xfId="0" applyNumberFormat="1" applyFont="1" applyBorder="1" applyAlignment="1">
      <alignment horizontal="justify" vertical="center" wrapText="1"/>
    </xf>
    <xf numFmtId="178" fontId="10" fillId="0" borderId="30" xfId="0" applyNumberFormat="1" applyFont="1" applyFill="1" applyBorder="1" applyAlignment="1">
      <alignment horizontal="center" vertical="center" wrapText="1"/>
    </xf>
    <xf numFmtId="178" fontId="10" fillId="0" borderId="50" xfId="0" applyNumberFormat="1" applyFont="1" applyBorder="1" applyAlignment="1">
      <alignment horizontal="right" vertical="center"/>
    </xf>
    <xf numFmtId="0" fontId="5" fillId="0" borderId="0" xfId="0" applyFont="1">
      <alignment vertical="center"/>
    </xf>
    <xf numFmtId="0" fontId="5" fillId="0" borderId="0" xfId="0" applyFont="1" applyAlignment="1">
      <alignment horizontal="right" vertical="center"/>
    </xf>
    <xf numFmtId="0" fontId="5" fillId="0" borderId="4" xfId="0" applyFont="1" applyBorder="1" applyAlignment="1">
      <alignment horizontal="center" vertical="center" wrapText="1"/>
    </xf>
    <xf numFmtId="176" fontId="5" fillId="0" borderId="4" xfId="0" applyNumberFormat="1" applyFont="1" applyFill="1" applyBorder="1" applyAlignment="1">
      <alignment vertical="center" wrapText="1"/>
    </xf>
    <xf numFmtId="176" fontId="5" fillId="0" borderId="4" xfId="0" applyNumberFormat="1" applyFont="1" applyBorder="1" applyAlignment="1">
      <alignment vertical="center" wrapText="1"/>
    </xf>
    <xf numFmtId="176" fontId="5" fillId="0" borderId="16" xfId="0" applyNumberFormat="1" applyFont="1" applyBorder="1" applyAlignment="1">
      <alignment vertical="center" wrapText="1"/>
    </xf>
    <xf numFmtId="176" fontId="5" fillId="0" borderId="18" xfId="0" applyNumberFormat="1" applyFont="1" applyBorder="1" applyAlignment="1">
      <alignment vertical="center" wrapText="1"/>
    </xf>
    <xf numFmtId="176" fontId="5" fillId="0" borderId="1" xfId="0" applyNumberFormat="1" applyFont="1" applyBorder="1" applyAlignment="1">
      <alignment horizontal="right" vertical="center" wrapText="1"/>
    </xf>
    <xf numFmtId="176" fontId="5" fillId="0" borderId="1" xfId="0" applyNumberFormat="1" applyFont="1" applyBorder="1" applyAlignment="1">
      <alignment vertical="center" wrapText="1"/>
    </xf>
    <xf numFmtId="176" fontId="5" fillId="0" borderId="3" xfId="0" applyNumberFormat="1" applyFont="1" applyBorder="1" applyAlignment="1">
      <alignment horizontal="right" vertical="center" wrapText="1"/>
    </xf>
    <xf numFmtId="176" fontId="5" fillId="0" borderId="3" xfId="0" applyNumberFormat="1" applyFont="1" applyBorder="1" applyAlignment="1">
      <alignment vertical="center" wrapText="1"/>
    </xf>
    <xf numFmtId="176" fontId="5" fillId="0" borderId="2" xfId="0" applyNumberFormat="1" applyFont="1" applyBorder="1" applyAlignment="1">
      <alignment horizontal="right" vertical="center" wrapText="1"/>
    </xf>
    <xf numFmtId="176" fontId="5" fillId="0" borderId="2" xfId="0" applyNumberFormat="1" applyFont="1" applyBorder="1" applyAlignment="1">
      <alignment vertical="center" wrapText="1"/>
    </xf>
    <xf numFmtId="176" fontId="5" fillId="0" borderId="16" xfId="0" applyNumberFormat="1" applyFont="1" applyBorder="1" applyAlignment="1">
      <alignment horizontal="right" vertical="center"/>
    </xf>
    <xf numFmtId="0" fontId="5" fillId="0" borderId="0" xfId="0" applyFont="1" applyAlignment="1">
      <alignment horizontal="left" vertical="center"/>
    </xf>
    <xf numFmtId="0" fontId="5" fillId="0" borderId="0" xfId="0" applyFont="1" applyAlignment="1">
      <alignment horizontal="justify" vertical="center"/>
    </xf>
    <xf numFmtId="0" fontId="12" fillId="0" borderId="34" xfId="0" applyFont="1" applyBorder="1" applyAlignment="1">
      <alignment horizontal="center" vertical="center" wrapText="1"/>
    </xf>
    <xf numFmtId="178" fontId="10" fillId="0" borderId="6" xfId="0" applyNumberFormat="1" applyFont="1" applyBorder="1" applyAlignment="1">
      <alignment horizontal="right" vertical="center"/>
    </xf>
    <xf numFmtId="178" fontId="10" fillId="0" borderId="54" xfId="0" applyNumberFormat="1" applyFont="1" applyBorder="1" applyAlignment="1">
      <alignment horizontal="right" vertical="center" wrapText="1"/>
    </xf>
    <xf numFmtId="0" fontId="12" fillId="0" borderId="16" xfId="0" applyFont="1" applyBorder="1" applyAlignment="1">
      <alignment horizontal="center" vertical="center" wrapText="1"/>
    </xf>
    <xf numFmtId="0" fontId="10" fillId="0" borderId="47" xfId="0" applyFont="1" applyBorder="1">
      <alignment vertical="center"/>
    </xf>
    <xf numFmtId="0" fontId="12" fillId="0" borderId="7"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5" xfId="0" applyFont="1" applyBorder="1" applyAlignment="1">
      <alignment horizontal="center" vertical="center"/>
    </xf>
    <xf numFmtId="0" fontId="10" fillId="0" borderId="32" xfId="0" applyFont="1" applyBorder="1" applyAlignment="1">
      <alignment vertical="center"/>
    </xf>
    <xf numFmtId="0" fontId="12" fillId="0" borderId="43" xfId="0" applyFont="1" applyBorder="1" applyAlignment="1">
      <alignment horizontal="center" vertical="center" wrapText="1"/>
    </xf>
    <xf numFmtId="0" fontId="12" fillId="0" borderId="41" xfId="0" applyFont="1" applyBorder="1" applyAlignment="1">
      <alignment horizontal="center" vertical="center" wrapText="1"/>
    </xf>
    <xf numFmtId="178" fontId="10" fillId="0" borderId="55" xfId="0" applyNumberFormat="1" applyFont="1" applyBorder="1" applyAlignment="1">
      <alignment horizontal="right" vertical="center" wrapText="1"/>
    </xf>
    <xf numFmtId="178" fontId="12" fillId="0" borderId="22" xfId="0" applyNumberFormat="1" applyFont="1" applyBorder="1" applyAlignment="1">
      <alignment horizontal="center" vertical="center" wrapText="1"/>
    </xf>
    <xf numFmtId="178" fontId="12" fillId="0" borderId="5" xfId="0" applyNumberFormat="1" applyFont="1" applyBorder="1" applyAlignment="1">
      <alignment horizontal="center" vertical="center" wrapText="1"/>
    </xf>
    <xf numFmtId="0" fontId="12" fillId="0" borderId="22" xfId="0" applyFont="1" applyBorder="1" applyAlignment="1">
      <alignment horizontal="center" vertical="center" wrapText="1"/>
    </xf>
    <xf numFmtId="0" fontId="10" fillId="0" borderId="0" xfId="0" applyFont="1" applyBorder="1">
      <alignment vertical="center"/>
    </xf>
    <xf numFmtId="0" fontId="12" fillId="0" borderId="19" xfId="0" applyFont="1" applyBorder="1" applyAlignment="1">
      <alignment horizontal="center" vertical="center" wrapText="1"/>
    </xf>
    <xf numFmtId="178" fontId="10" fillId="0" borderId="94" xfId="0" applyNumberFormat="1" applyFont="1" applyFill="1" applyBorder="1" applyAlignment="1">
      <alignment horizontal="center" vertical="center" wrapText="1"/>
    </xf>
    <xf numFmtId="176" fontId="10" fillId="0" borderId="98" xfId="0" applyNumberFormat="1" applyFont="1" applyFill="1" applyBorder="1" applyAlignment="1">
      <alignment horizontal="center" vertical="center" wrapText="1"/>
    </xf>
    <xf numFmtId="0" fontId="12" fillId="0" borderId="19" xfId="0" applyFont="1" applyBorder="1" applyAlignment="1">
      <alignment horizontal="center" vertical="center"/>
    </xf>
    <xf numFmtId="0" fontId="10" fillId="0" borderId="29" xfId="0" applyFont="1" applyBorder="1" applyAlignment="1">
      <alignment horizontal="center" vertical="center"/>
    </xf>
    <xf numFmtId="0" fontId="12" fillId="0" borderId="5" xfId="0" applyFont="1" applyBorder="1" applyAlignment="1">
      <alignment horizontal="center" vertical="center" wrapText="1"/>
    </xf>
    <xf numFmtId="178" fontId="10" fillId="0" borderId="19" xfId="0" applyNumberFormat="1" applyFont="1" applyFill="1" applyBorder="1" applyAlignment="1">
      <alignment horizontal="right" vertical="center"/>
    </xf>
    <xf numFmtId="179" fontId="10" fillId="0" borderId="87" xfId="0" applyNumberFormat="1" applyFont="1" applyBorder="1" applyAlignment="1">
      <alignment vertical="center"/>
    </xf>
    <xf numFmtId="5" fontId="5" fillId="0" borderId="19" xfId="0" applyNumberFormat="1" applyFont="1" applyBorder="1" applyAlignment="1">
      <alignment horizontal="right" vertical="center" wrapText="1"/>
    </xf>
    <xf numFmtId="5" fontId="5" fillId="0" borderId="19" xfId="0" applyNumberFormat="1" applyFont="1" applyBorder="1" applyAlignment="1">
      <alignment vertical="center" wrapText="1"/>
    </xf>
    <xf numFmtId="0" fontId="12" fillId="0" borderId="37" xfId="0" applyFont="1" applyBorder="1" applyAlignment="1">
      <alignment horizontal="center" vertical="center"/>
    </xf>
    <xf numFmtId="0" fontId="10" fillId="0" borderId="63" xfId="0" applyFont="1" applyBorder="1" applyAlignment="1">
      <alignment horizontal="center" vertical="center"/>
    </xf>
    <xf numFmtId="178" fontId="10" fillId="0" borderId="9" xfId="0" applyNumberFormat="1" applyFont="1" applyBorder="1" applyAlignment="1">
      <alignment horizontal="right" vertical="center"/>
    </xf>
    <xf numFmtId="178" fontId="5" fillId="0" borderId="6" xfId="0" applyNumberFormat="1" applyFont="1" applyBorder="1" applyAlignment="1">
      <alignment horizontal="right" vertical="center"/>
    </xf>
    <xf numFmtId="178" fontId="5" fillId="0" borderId="69" xfId="0" applyNumberFormat="1" applyFont="1" applyBorder="1" applyAlignment="1">
      <alignment horizontal="right" vertical="center"/>
    </xf>
    <xf numFmtId="0" fontId="10" fillId="0" borderId="0" xfId="0" applyFont="1" applyAlignment="1">
      <alignment vertical="center"/>
    </xf>
    <xf numFmtId="178" fontId="10" fillId="0" borderId="59" xfId="0" applyNumberFormat="1" applyFont="1" applyBorder="1" applyAlignment="1">
      <alignment horizontal="right" vertical="center"/>
    </xf>
    <xf numFmtId="178" fontId="10" fillId="0" borderId="9" xfId="0" applyNumberFormat="1" applyFont="1" applyFill="1" applyBorder="1" applyAlignment="1">
      <alignment horizontal="center" vertical="center"/>
    </xf>
    <xf numFmtId="178" fontId="10" fillId="0" borderId="3" xfId="0" applyNumberFormat="1" applyFont="1" applyFill="1" applyBorder="1" applyAlignment="1">
      <alignment horizontal="right" vertical="center"/>
    </xf>
    <xf numFmtId="178" fontId="10" fillId="0" borderId="69" xfId="0" applyNumberFormat="1" applyFont="1" applyFill="1" applyBorder="1" applyAlignment="1">
      <alignment horizontal="right" vertical="center"/>
    </xf>
    <xf numFmtId="178" fontId="10" fillId="0" borderId="60" xfId="0" applyNumberFormat="1" applyFont="1" applyBorder="1" applyAlignment="1">
      <alignment horizontal="right" vertical="center"/>
    </xf>
    <xf numFmtId="178" fontId="10" fillId="0" borderId="49" xfId="0" applyNumberFormat="1" applyFont="1" applyFill="1" applyBorder="1" applyAlignment="1">
      <alignment horizontal="center" vertical="center"/>
    </xf>
    <xf numFmtId="178" fontId="10" fillId="0" borderId="49" xfId="0" applyNumberFormat="1" applyFont="1" applyBorder="1" applyAlignment="1">
      <alignment horizontal="right" vertical="center"/>
    </xf>
    <xf numFmtId="178" fontId="10" fillId="0" borderId="26" xfId="0" applyNumberFormat="1" applyFont="1" applyFill="1" applyBorder="1" applyAlignment="1">
      <alignment horizontal="right" vertical="center"/>
    </xf>
    <xf numFmtId="178" fontId="10" fillId="0" borderId="70" xfId="0" applyNumberFormat="1" applyFont="1" applyFill="1" applyBorder="1" applyAlignment="1">
      <alignment horizontal="right" vertical="center"/>
    </xf>
    <xf numFmtId="178" fontId="10" fillId="0" borderId="54" xfId="0" applyNumberFormat="1" applyFont="1" applyBorder="1" applyAlignment="1">
      <alignment horizontal="right" vertical="center"/>
    </xf>
    <xf numFmtId="178" fontId="10" fillId="0" borderId="50" xfId="0" applyNumberFormat="1" applyFont="1" applyFill="1" applyBorder="1" applyAlignment="1">
      <alignment horizontal="center" vertical="center"/>
    </xf>
    <xf numFmtId="178" fontId="10" fillId="0" borderId="5" xfId="0" applyNumberFormat="1" applyFont="1" applyFill="1" applyBorder="1" applyAlignment="1">
      <alignment horizontal="right" vertical="center"/>
    </xf>
    <xf numFmtId="178" fontId="10" fillId="0" borderId="71" xfId="0" applyNumberFormat="1" applyFont="1" applyFill="1" applyBorder="1" applyAlignment="1">
      <alignment horizontal="right" vertical="center"/>
    </xf>
    <xf numFmtId="0" fontId="12" fillId="0" borderId="34" xfId="0" applyFont="1" applyBorder="1" applyAlignment="1">
      <alignment horizontal="center" vertical="center"/>
    </xf>
    <xf numFmtId="178" fontId="10" fillId="0" borderId="61" xfId="0" applyNumberFormat="1" applyFont="1" applyBorder="1" applyAlignment="1">
      <alignment horizontal="right" vertical="center"/>
    </xf>
    <xf numFmtId="178" fontId="10" fillId="0" borderId="7" xfId="0" applyNumberFormat="1" applyFont="1" applyFill="1" applyBorder="1" applyAlignment="1">
      <alignment horizontal="center" vertical="center"/>
    </xf>
    <xf numFmtId="178" fontId="10" fillId="0" borderId="23" xfId="0" applyNumberFormat="1" applyFont="1" applyBorder="1" applyAlignment="1">
      <alignment horizontal="right" vertical="center"/>
    </xf>
    <xf numFmtId="178" fontId="10" fillId="0" borderId="22" xfId="0" applyNumberFormat="1" applyFont="1" applyFill="1" applyBorder="1" applyAlignment="1">
      <alignment horizontal="right" vertical="center"/>
    </xf>
    <xf numFmtId="178" fontId="10" fillId="0" borderId="44" xfId="0" applyNumberFormat="1" applyFont="1" applyFill="1" applyBorder="1" applyAlignment="1">
      <alignment horizontal="right" vertical="center"/>
    </xf>
    <xf numFmtId="178" fontId="10" fillId="0" borderId="56" xfId="0" applyNumberFormat="1" applyFont="1" applyBorder="1" applyAlignment="1">
      <alignment horizontal="right" vertical="center"/>
    </xf>
    <xf numFmtId="178" fontId="10" fillId="0" borderId="51" xfId="0" applyNumberFormat="1" applyFont="1" applyBorder="1" applyAlignment="1">
      <alignment horizontal="right" vertical="center"/>
    </xf>
    <xf numFmtId="178" fontId="10" fillId="0" borderId="57" xfId="0" applyNumberFormat="1" applyFont="1" applyBorder="1" applyAlignment="1">
      <alignment horizontal="right" vertical="center"/>
    </xf>
    <xf numFmtId="178" fontId="10" fillId="0" borderId="28" xfId="0" applyNumberFormat="1" applyFont="1" applyFill="1" applyBorder="1" applyAlignment="1">
      <alignment horizontal="center" vertical="center"/>
    </xf>
    <xf numFmtId="178" fontId="10" fillId="0" borderId="40" xfId="0" applyNumberFormat="1" applyFont="1" applyBorder="1" applyAlignment="1">
      <alignment horizontal="right" vertical="center"/>
    </xf>
    <xf numFmtId="178" fontId="10" fillId="0" borderId="30" xfId="0" applyNumberFormat="1" applyFont="1" applyFill="1" applyBorder="1" applyAlignment="1">
      <alignment horizontal="right" vertical="center"/>
    </xf>
    <xf numFmtId="178" fontId="10" fillId="0" borderId="83" xfId="0" applyNumberFormat="1" applyFont="1" applyBorder="1" applyAlignment="1">
      <alignment horizontal="right" vertical="center"/>
    </xf>
    <xf numFmtId="178" fontId="10" fillId="0" borderId="84" xfId="0" applyNumberFormat="1" applyFont="1" applyFill="1" applyBorder="1" applyAlignment="1">
      <alignment horizontal="right" vertical="center"/>
    </xf>
    <xf numFmtId="178" fontId="10" fillId="0" borderId="85" xfId="0" applyNumberFormat="1" applyFont="1" applyFill="1" applyBorder="1" applyAlignment="1">
      <alignment horizontal="right" vertical="center"/>
    </xf>
    <xf numFmtId="178" fontId="10" fillId="0" borderId="86" xfId="0" applyNumberFormat="1" applyFont="1" applyFill="1" applyBorder="1" applyAlignment="1">
      <alignment horizontal="right" vertical="center"/>
    </xf>
    <xf numFmtId="178" fontId="10" fillId="0" borderId="93" xfId="0" applyNumberFormat="1" applyFont="1" applyBorder="1" applyAlignment="1">
      <alignment vertical="center" wrapText="1"/>
    </xf>
    <xf numFmtId="178" fontId="10" fillId="0" borderId="88" xfId="0" applyNumberFormat="1" applyFont="1" applyBorder="1" applyAlignment="1">
      <alignment vertical="center" wrapText="1"/>
    </xf>
    <xf numFmtId="178" fontId="10" fillId="0" borderId="62" xfId="0" applyNumberFormat="1" applyFont="1" applyBorder="1" applyAlignment="1">
      <alignment vertical="center" wrapText="1"/>
    </xf>
    <xf numFmtId="178" fontId="10" fillId="0" borderId="90" xfId="0" applyNumberFormat="1" applyFont="1" applyBorder="1" applyAlignment="1">
      <alignment horizontal="right" vertical="center"/>
    </xf>
    <xf numFmtId="178" fontId="10" fillId="0" borderId="91" xfId="0" applyNumberFormat="1" applyFont="1" applyFill="1" applyBorder="1" applyAlignment="1">
      <alignment horizontal="right" vertical="center"/>
    </xf>
    <xf numFmtId="178" fontId="10" fillId="0" borderId="92" xfId="0" applyNumberFormat="1" applyFont="1" applyFill="1" applyBorder="1" applyAlignment="1">
      <alignment horizontal="right" vertical="center"/>
    </xf>
    <xf numFmtId="178" fontId="10" fillId="0" borderId="95" xfId="0" applyNumberFormat="1" applyFont="1" applyFill="1" applyBorder="1" applyAlignment="1">
      <alignment horizontal="right" vertical="center"/>
    </xf>
    <xf numFmtId="178" fontId="10" fillId="0" borderId="29" xfId="0" applyNumberFormat="1" applyFont="1" applyBorder="1" applyAlignment="1">
      <alignment horizontal="right" vertical="center"/>
    </xf>
    <xf numFmtId="178" fontId="10" fillId="0" borderId="68" xfId="0" applyNumberFormat="1" applyFont="1" applyFill="1" applyBorder="1" applyAlignment="1">
      <alignment horizontal="right" vertical="center"/>
    </xf>
    <xf numFmtId="178" fontId="10" fillId="0" borderId="16" xfId="0" applyNumberFormat="1" applyFont="1" applyFill="1" applyBorder="1" applyAlignment="1">
      <alignment horizontal="right" vertical="center"/>
    </xf>
    <xf numFmtId="178" fontId="10" fillId="0" borderId="40" xfId="0" applyNumberFormat="1" applyFont="1" applyFill="1" applyBorder="1" applyAlignment="1">
      <alignment horizontal="right" vertical="center"/>
    </xf>
    <xf numFmtId="178" fontId="10" fillId="0" borderId="82" xfId="0" applyNumberFormat="1" applyFont="1" applyBorder="1" applyAlignment="1">
      <alignment horizontal="right" vertical="center"/>
    </xf>
    <xf numFmtId="178" fontId="10" fillId="0" borderId="103" xfId="0" applyNumberFormat="1" applyFont="1" applyFill="1" applyBorder="1" applyAlignment="1">
      <alignment horizontal="right" vertical="center"/>
    </xf>
    <xf numFmtId="178" fontId="10" fillId="0" borderId="100" xfId="0" applyNumberFormat="1" applyFont="1" applyFill="1" applyBorder="1" applyAlignment="1">
      <alignment horizontal="right" vertical="center"/>
    </xf>
    <xf numFmtId="178" fontId="10" fillId="0" borderId="104" xfId="0" applyNumberFormat="1" applyFont="1" applyFill="1" applyBorder="1" applyAlignment="1">
      <alignment horizontal="right" vertical="center"/>
    </xf>
    <xf numFmtId="178" fontId="10" fillId="0" borderId="98" xfId="0" applyNumberFormat="1" applyFont="1" applyFill="1" applyBorder="1" applyAlignment="1">
      <alignment horizontal="right" vertical="center"/>
    </xf>
    <xf numFmtId="178" fontId="10" fillId="0" borderId="25" xfId="0" applyNumberFormat="1" applyFont="1" applyFill="1" applyBorder="1" applyAlignment="1">
      <alignment horizontal="right" vertical="center"/>
    </xf>
    <xf numFmtId="178" fontId="10" fillId="0" borderId="99" xfId="0" applyNumberFormat="1" applyFont="1" applyFill="1" applyBorder="1" applyAlignment="1">
      <alignment horizontal="right" vertical="center"/>
    </xf>
    <xf numFmtId="178" fontId="10" fillId="0" borderId="28" xfId="0" applyNumberFormat="1" applyFont="1" applyFill="1" applyBorder="1" applyAlignment="1">
      <alignment horizontal="right" vertical="center"/>
    </xf>
    <xf numFmtId="178" fontId="10" fillId="0" borderId="27" xfId="0" applyNumberFormat="1" applyFont="1" applyFill="1" applyBorder="1" applyAlignment="1">
      <alignment horizontal="right" vertical="center"/>
    </xf>
    <xf numFmtId="178" fontId="10" fillId="0" borderId="74" xfId="0" applyNumberFormat="1" applyFont="1" applyFill="1" applyBorder="1" applyAlignment="1">
      <alignment horizontal="right" vertical="center"/>
    </xf>
    <xf numFmtId="178" fontId="10" fillId="0" borderId="46" xfId="0" applyNumberFormat="1" applyFont="1" applyFill="1" applyBorder="1" applyAlignment="1">
      <alignment horizontal="right" vertical="center"/>
    </xf>
    <xf numFmtId="178" fontId="10" fillId="0" borderId="42" xfId="0" applyNumberFormat="1" applyFont="1" applyFill="1" applyBorder="1" applyAlignment="1">
      <alignment horizontal="right" vertical="center"/>
    </xf>
    <xf numFmtId="178" fontId="10" fillId="0" borderId="75" xfId="0" applyNumberFormat="1" applyFont="1" applyFill="1" applyBorder="1" applyAlignment="1">
      <alignment horizontal="right" vertical="center"/>
    </xf>
    <xf numFmtId="178" fontId="10" fillId="0" borderId="7" xfId="0" applyNumberFormat="1" applyFont="1" applyFill="1" applyBorder="1" applyAlignment="1">
      <alignment horizontal="right" vertical="center"/>
    </xf>
    <xf numFmtId="178" fontId="10" fillId="0" borderId="1" xfId="0" applyNumberFormat="1" applyFont="1" applyFill="1" applyBorder="1" applyAlignment="1">
      <alignment horizontal="right" vertical="center"/>
    </xf>
    <xf numFmtId="178" fontId="10" fillId="0" borderId="82" xfId="0" applyNumberFormat="1" applyFont="1" applyFill="1" applyBorder="1" applyAlignment="1">
      <alignment horizontal="right" vertical="center"/>
    </xf>
    <xf numFmtId="178" fontId="10" fillId="0" borderId="105" xfId="0" applyNumberFormat="1" applyFont="1" applyFill="1" applyBorder="1" applyAlignment="1">
      <alignment horizontal="right" vertical="center"/>
    </xf>
    <xf numFmtId="176" fontId="10" fillId="0" borderId="30" xfId="0" applyNumberFormat="1" applyFont="1" applyFill="1" applyBorder="1" applyAlignment="1">
      <alignment horizontal="center" vertical="center"/>
    </xf>
    <xf numFmtId="176" fontId="10" fillId="0" borderId="34" xfId="0" applyNumberFormat="1" applyFont="1" applyFill="1" applyBorder="1" applyAlignment="1">
      <alignment horizontal="justify" vertical="center"/>
    </xf>
    <xf numFmtId="176" fontId="10" fillId="0" borderId="45" xfId="0" applyNumberFormat="1" applyFont="1" applyFill="1" applyBorder="1" applyAlignment="1">
      <alignment horizontal="center" vertical="center"/>
    </xf>
    <xf numFmtId="176" fontId="10" fillId="0" borderId="30" xfId="0" applyNumberFormat="1" applyFont="1" applyFill="1" applyBorder="1" applyAlignment="1">
      <alignment horizontal="justify" vertical="center"/>
    </xf>
    <xf numFmtId="178" fontId="10" fillId="0" borderId="34" xfId="0" applyNumberFormat="1" applyFont="1" applyFill="1" applyBorder="1" applyAlignment="1">
      <alignment horizontal="right" vertical="center"/>
    </xf>
    <xf numFmtId="178" fontId="10" fillId="0" borderId="41" xfId="0" applyNumberFormat="1" applyFont="1" applyFill="1" applyBorder="1" applyAlignment="1">
      <alignment horizontal="right" vertical="center"/>
    </xf>
    <xf numFmtId="178" fontId="10" fillId="0" borderId="83" xfId="0" applyNumberFormat="1" applyFont="1" applyFill="1" applyBorder="1" applyAlignment="1">
      <alignment horizontal="right" vertical="center"/>
    </xf>
    <xf numFmtId="178" fontId="10" fillId="0" borderId="29" xfId="0" applyNumberFormat="1" applyFont="1" applyFill="1" applyBorder="1" applyAlignment="1">
      <alignment horizontal="right" vertical="center"/>
    </xf>
    <xf numFmtId="178" fontId="10" fillId="0" borderId="72" xfId="0" applyNumberFormat="1" applyFont="1" applyFill="1" applyBorder="1" applyAlignment="1">
      <alignment horizontal="right" vertical="center"/>
    </xf>
    <xf numFmtId="178" fontId="10" fillId="0" borderId="73" xfId="0" applyNumberFormat="1" applyFont="1" applyFill="1" applyBorder="1" applyAlignment="1">
      <alignment horizontal="right" vertical="center"/>
    </xf>
    <xf numFmtId="178" fontId="10" fillId="0" borderId="23" xfId="0" applyNumberFormat="1" applyFont="1" applyFill="1" applyBorder="1" applyAlignment="1">
      <alignment horizontal="right" vertical="center"/>
    </xf>
    <xf numFmtId="178" fontId="10" fillId="0" borderId="6" xfId="0" applyNumberFormat="1" applyFont="1" applyFill="1" applyBorder="1" applyAlignment="1">
      <alignment horizontal="right" vertical="center"/>
    </xf>
    <xf numFmtId="178" fontId="10" fillId="0" borderId="110" xfId="0" applyNumberFormat="1" applyFont="1" applyFill="1" applyBorder="1" applyAlignment="1">
      <alignment horizontal="right" vertical="center"/>
    </xf>
    <xf numFmtId="178" fontId="10" fillId="0" borderId="100" xfId="0" applyNumberFormat="1" applyFont="1" applyBorder="1" applyAlignment="1">
      <alignment vertical="center"/>
    </xf>
    <xf numFmtId="178" fontId="10" fillId="0" borderId="109" xfId="0" applyNumberFormat="1" applyFont="1" applyBorder="1" applyAlignment="1">
      <alignment vertical="center" wrapText="1"/>
    </xf>
    <xf numFmtId="178" fontId="10" fillId="0" borderId="58" xfId="0" applyNumberFormat="1" applyFont="1" applyBorder="1" applyAlignment="1">
      <alignment vertical="center" wrapText="1"/>
    </xf>
    <xf numFmtId="5" fontId="5" fillId="0" borderId="19" xfId="0" applyNumberFormat="1" applyFont="1" applyBorder="1" applyAlignment="1">
      <alignment horizontal="right" vertical="center"/>
    </xf>
    <xf numFmtId="179" fontId="10" fillId="0" borderId="112" xfId="0" applyNumberFormat="1" applyFont="1" applyBorder="1" applyAlignment="1">
      <alignment vertical="center"/>
    </xf>
    <xf numFmtId="178" fontId="10" fillId="0" borderId="0" xfId="0" applyNumberFormat="1" applyFont="1">
      <alignment vertical="center"/>
    </xf>
    <xf numFmtId="178" fontId="10" fillId="0" borderId="0" xfId="0" applyNumberFormat="1" applyFont="1" applyAlignment="1">
      <alignment horizontal="center" vertical="center"/>
    </xf>
    <xf numFmtId="178" fontId="10" fillId="0" borderId="33" xfId="0" applyNumberFormat="1" applyFont="1" applyBorder="1" applyAlignment="1">
      <alignment horizontal="right" vertical="center"/>
    </xf>
    <xf numFmtId="178" fontId="10" fillId="0" borderId="97" xfId="0" applyNumberFormat="1" applyFont="1" applyFill="1" applyBorder="1" applyAlignment="1">
      <alignment horizontal="right" vertical="center"/>
    </xf>
    <xf numFmtId="178" fontId="10" fillId="0" borderId="54" xfId="0" applyNumberFormat="1" applyFont="1" applyFill="1" applyBorder="1" applyAlignment="1">
      <alignment horizontal="right" vertical="center"/>
    </xf>
    <xf numFmtId="178" fontId="10" fillId="0" borderId="55" xfId="0" applyNumberFormat="1" applyFont="1" applyFill="1" applyBorder="1" applyAlignment="1">
      <alignment horizontal="right" vertical="center"/>
    </xf>
    <xf numFmtId="178" fontId="10" fillId="0" borderId="61" xfId="0" applyNumberFormat="1" applyFont="1" applyFill="1" applyBorder="1" applyAlignment="1">
      <alignment horizontal="right" vertical="center"/>
    </xf>
    <xf numFmtId="178" fontId="10" fillId="0" borderId="54" xfId="0" applyNumberFormat="1" applyFont="1" applyFill="1" applyBorder="1" applyAlignment="1">
      <alignment vertical="center"/>
    </xf>
    <xf numFmtId="178" fontId="10" fillId="0" borderId="55" xfId="0" applyNumberFormat="1" applyFont="1" applyFill="1" applyBorder="1" applyAlignment="1">
      <alignment vertical="center"/>
    </xf>
    <xf numFmtId="178" fontId="10" fillId="0" borderId="57" xfId="0" applyNumberFormat="1" applyFont="1" applyFill="1" applyBorder="1" applyAlignment="1">
      <alignment vertical="center"/>
    </xf>
    <xf numFmtId="178" fontId="10" fillId="0" borderId="53" xfId="0" applyNumberFormat="1" applyFont="1" applyFill="1" applyBorder="1" applyAlignment="1">
      <alignment vertical="center"/>
    </xf>
    <xf numFmtId="178" fontId="10" fillId="0" borderId="88" xfId="0" applyNumberFormat="1" applyFont="1" applyBorder="1" applyAlignment="1">
      <alignment horizontal="right" vertical="center"/>
    </xf>
    <xf numFmtId="178" fontId="10" fillId="0" borderId="79" xfId="0" applyNumberFormat="1" applyFont="1" applyBorder="1" applyAlignment="1">
      <alignment horizontal="right" vertical="center"/>
    </xf>
    <xf numFmtId="177" fontId="3" fillId="0" borderId="11" xfId="0" applyNumberFormat="1" applyFont="1" applyBorder="1" applyAlignment="1">
      <alignment horizontal="right" vertical="center" wrapText="1"/>
    </xf>
    <xf numFmtId="177" fontId="3" fillId="0" borderId="22" xfId="0" applyNumberFormat="1" applyFont="1" applyBorder="1" applyAlignment="1">
      <alignment horizontal="right" vertical="center" wrapText="1"/>
    </xf>
    <xf numFmtId="177" fontId="3" fillId="0" borderId="6" xfId="0" applyNumberFormat="1" applyFont="1" applyBorder="1" applyAlignment="1">
      <alignment horizontal="right" vertical="center" wrapText="1"/>
    </xf>
    <xf numFmtId="177" fontId="3" fillId="0" borderId="16" xfId="0" applyNumberFormat="1" applyFont="1" applyBorder="1" applyAlignment="1">
      <alignment horizontal="right" vertical="center" wrapText="1"/>
    </xf>
    <xf numFmtId="177" fontId="3" fillId="0" borderId="3" xfId="0" applyNumberFormat="1" applyFont="1" applyBorder="1" applyAlignment="1">
      <alignment horizontal="right" vertical="center"/>
    </xf>
    <xf numFmtId="177" fontId="3" fillId="0" borderId="1" xfId="0" applyNumberFormat="1" applyFont="1" applyBorder="1" applyAlignment="1">
      <alignment horizontal="right" vertical="center"/>
    </xf>
    <xf numFmtId="177" fontId="3" fillId="0" borderId="2" xfId="0" applyNumberFormat="1" applyFont="1" applyBorder="1" applyAlignment="1">
      <alignment horizontal="right" vertical="center"/>
    </xf>
    <xf numFmtId="180" fontId="10" fillId="0" borderId="0" xfId="0" applyNumberFormat="1" applyFont="1" applyAlignment="1">
      <alignment horizontal="left" vertical="center"/>
    </xf>
    <xf numFmtId="180" fontId="10" fillId="0" borderId="23" xfId="0" applyNumberFormat="1" applyFont="1" applyBorder="1" applyAlignment="1">
      <alignment horizontal="left" vertical="center"/>
    </xf>
    <xf numFmtId="180" fontId="12" fillId="0" borderId="24" xfId="0" applyNumberFormat="1" applyFont="1" applyBorder="1" applyAlignment="1">
      <alignment horizontal="left" vertical="center" shrinkToFit="1"/>
    </xf>
    <xf numFmtId="180" fontId="12" fillId="0" borderId="25" xfId="0" applyNumberFormat="1" applyFont="1" applyBorder="1" applyAlignment="1">
      <alignment horizontal="left" vertical="center" shrinkToFit="1"/>
    </xf>
    <xf numFmtId="180" fontId="12" fillId="0" borderId="5" xfId="0" applyNumberFormat="1" applyFont="1" applyBorder="1" applyAlignment="1">
      <alignment horizontal="left" vertical="center"/>
    </xf>
    <xf numFmtId="180" fontId="12" fillId="0" borderId="11" xfId="0" applyNumberFormat="1" applyFont="1" applyBorder="1" applyAlignment="1">
      <alignment horizontal="left" vertical="center"/>
    </xf>
    <xf numFmtId="180" fontId="12" fillId="0" borderId="3" xfId="0" applyNumberFormat="1" applyFont="1" applyBorder="1" applyAlignment="1">
      <alignment horizontal="left" vertical="center"/>
    </xf>
    <xf numFmtId="180" fontId="12" fillId="0" borderId="4" xfId="0" applyNumberFormat="1" applyFont="1" applyBorder="1" applyAlignment="1">
      <alignment horizontal="left" vertical="center"/>
    </xf>
    <xf numFmtId="180" fontId="12" fillId="0" borderId="91" xfId="0" applyNumberFormat="1" applyFont="1" applyBorder="1" applyAlignment="1">
      <alignment horizontal="left" vertical="center" wrapText="1"/>
    </xf>
    <xf numFmtId="180" fontId="12" fillId="0" borderId="19" xfId="0" applyNumberFormat="1" applyFont="1" applyBorder="1" applyAlignment="1">
      <alignment horizontal="left" vertical="center" wrapText="1"/>
    </xf>
    <xf numFmtId="180" fontId="12" fillId="0" borderId="16" xfId="0" applyNumberFormat="1" applyFont="1" applyBorder="1" applyAlignment="1">
      <alignment horizontal="left" vertical="center" wrapText="1"/>
    </xf>
    <xf numFmtId="180" fontId="12" fillId="0" borderId="96" xfId="0" applyNumberFormat="1" applyFont="1" applyBorder="1" applyAlignment="1">
      <alignment horizontal="left" vertical="center" wrapText="1"/>
    </xf>
    <xf numFmtId="180" fontId="12" fillId="0" borderId="43" xfId="0" applyNumberFormat="1" applyFont="1" applyBorder="1" applyAlignment="1">
      <alignment horizontal="left" vertical="center" wrapText="1"/>
    </xf>
    <xf numFmtId="180" fontId="12" fillId="0" borderId="41" xfId="0" applyNumberFormat="1" applyFont="1" applyBorder="1" applyAlignment="1">
      <alignment horizontal="left" vertical="center" wrapText="1"/>
    </xf>
    <xf numFmtId="180" fontId="12" fillId="0" borderId="22" xfId="0" applyNumberFormat="1" applyFont="1" applyBorder="1" applyAlignment="1">
      <alignment horizontal="left" vertical="center" wrapText="1"/>
    </xf>
    <xf numFmtId="180" fontId="12" fillId="0" borderId="5" xfId="0" applyNumberFormat="1" applyFont="1" applyBorder="1" applyAlignment="1">
      <alignment horizontal="left" vertical="center" wrapText="1"/>
    </xf>
    <xf numFmtId="180" fontId="12" fillId="0" borderId="1" xfId="0" applyNumberFormat="1" applyFont="1" applyBorder="1" applyAlignment="1">
      <alignment horizontal="left" vertical="center" wrapText="1"/>
    </xf>
    <xf numFmtId="180" fontId="10" fillId="0" borderId="19" xfId="0" applyNumberFormat="1" applyFont="1" applyBorder="1" applyAlignment="1">
      <alignment horizontal="left" vertical="center"/>
    </xf>
    <xf numFmtId="180" fontId="10" fillId="0" borderId="35" xfId="0" applyNumberFormat="1" applyFont="1" applyBorder="1" applyAlignment="1">
      <alignment horizontal="left" vertical="center"/>
    </xf>
    <xf numFmtId="180" fontId="12" fillId="0" borderId="71" xfId="0" applyNumberFormat="1" applyFont="1" applyBorder="1" applyAlignment="1">
      <alignment horizontal="left" vertical="center" wrapText="1"/>
    </xf>
    <xf numFmtId="180" fontId="12" fillId="0" borderId="44" xfId="0" applyNumberFormat="1" applyFont="1" applyBorder="1" applyAlignment="1">
      <alignment horizontal="left" vertical="center" wrapText="1"/>
    </xf>
    <xf numFmtId="180" fontId="10" fillId="0" borderId="0" xfId="0" applyNumberFormat="1" applyFont="1">
      <alignment vertical="center"/>
    </xf>
    <xf numFmtId="180" fontId="10" fillId="0" borderId="6" xfId="0" applyNumberFormat="1" applyFont="1" applyBorder="1" applyAlignment="1">
      <alignment horizontal="right" vertical="center"/>
    </xf>
    <xf numFmtId="180" fontId="10" fillId="0" borderId="3" xfId="0" applyNumberFormat="1" applyFont="1" applyBorder="1" applyAlignment="1">
      <alignment horizontal="right" vertical="center"/>
    </xf>
    <xf numFmtId="180" fontId="10" fillId="0" borderId="26" xfId="0" applyNumberFormat="1" applyFont="1" applyBorder="1" applyAlignment="1">
      <alignment horizontal="right" vertical="center"/>
    </xf>
    <xf numFmtId="180" fontId="10" fillId="0" borderId="5" xfId="0" applyNumberFormat="1" applyFont="1" applyBorder="1" applyAlignment="1">
      <alignment horizontal="right" vertical="center"/>
    </xf>
    <xf numFmtId="180" fontId="10" fillId="0" borderId="1" xfId="0" applyNumberFormat="1" applyFont="1" applyBorder="1" applyAlignment="1">
      <alignment horizontal="right" vertical="center"/>
    </xf>
    <xf numFmtId="180" fontId="10" fillId="0" borderId="4" xfId="0" applyNumberFormat="1" applyFont="1" applyBorder="1" applyAlignment="1">
      <alignment horizontal="right" vertical="center"/>
    </xf>
    <xf numFmtId="180" fontId="10" fillId="0" borderId="92" xfId="0" applyNumberFormat="1" applyFont="1" applyBorder="1" applyAlignment="1">
      <alignment vertical="center"/>
    </xf>
    <xf numFmtId="180" fontId="10" fillId="0" borderId="19" xfId="0" applyNumberFormat="1" applyFont="1" applyBorder="1" applyAlignment="1">
      <alignment vertical="center"/>
    </xf>
    <xf numFmtId="180" fontId="10" fillId="0" borderId="16" xfId="0" applyNumberFormat="1" applyFont="1" applyBorder="1" applyAlignment="1">
      <alignment vertical="center"/>
    </xf>
    <xf numFmtId="180" fontId="10" fillId="0" borderId="25" xfId="0" applyNumberFormat="1" applyFont="1" applyBorder="1" applyAlignment="1">
      <alignment horizontal="right" vertical="center"/>
    </xf>
    <xf numFmtId="180" fontId="10" fillId="0" borderId="22" xfId="0" applyNumberFormat="1" applyFont="1" applyBorder="1" applyAlignment="1">
      <alignment horizontal="right" vertical="center"/>
    </xf>
    <xf numFmtId="180" fontId="10" fillId="0" borderId="5" xfId="0" applyNumberFormat="1" applyFont="1" applyBorder="1" applyAlignment="1">
      <alignment vertical="center"/>
    </xf>
    <xf numFmtId="180" fontId="10" fillId="0" borderId="22" xfId="0" applyNumberFormat="1" applyFont="1" applyBorder="1" applyAlignment="1">
      <alignment vertical="center"/>
    </xf>
    <xf numFmtId="180" fontId="10" fillId="0" borderId="11" xfId="0" applyNumberFormat="1" applyFont="1" applyBorder="1" applyAlignment="1">
      <alignment vertical="center"/>
    </xf>
    <xf numFmtId="180" fontId="10" fillId="0" borderId="1" xfId="0" applyNumberFormat="1" applyFont="1" applyBorder="1" applyAlignment="1">
      <alignment vertical="center"/>
    </xf>
    <xf numFmtId="180" fontId="10" fillId="0" borderId="19" xfId="0" applyNumberFormat="1" applyFont="1" applyBorder="1" applyAlignment="1">
      <alignment horizontal="right" vertical="center"/>
    </xf>
    <xf numFmtId="180" fontId="10" fillId="0" borderId="35" xfId="0" applyNumberFormat="1" applyFont="1" applyBorder="1" applyAlignment="1">
      <alignment horizontal="right" vertical="center"/>
    </xf>
    <xf numFmtId="178" fontId="10" fillId="0" borderId="114" xfId="0" applyNumberFormat="1" applyFont="1" applyBorder="1" applyAlignment="1">
      <alignment vertical="center"/>
    </xf>
    <xf numFmtId="178" fontId="10" fillId="0" borderId="115" xfId="0" applyNumberFormat="1" applyFont="1" applyBorder="1" applyAlignment="1">
      <alignment vertical="center"/>
    </xf>
    <xf numFmtId="178" fontId="10" fillId="0" borderId="103" xfId="0" applyNumberFormat="1" applyFont="1" applyBorder="1" applyAlignment="1">
      <alignment vertical="center"/>
    </xf>
    <xf numFmtId="178" fontId="10" fillId="0" borderId="102" xfId="0" applyNumberFormat="1" applyFont="1" applyFill="1" applyBorder="1" applyAlignment="1">
      <alignment horizontal="right" vertical="center"/>
    </xf>
    <xf numFmtId="179" fontId="10" fillId="0" borderId="90" xfId="0" applyNumberFormat="1" applyFont="1" applyBorder="1" applyAlignment="1">
      <alignment vertical="center"/>
    </xf>
    <xf numFmtId="178" fontId="10" fillId="0" borderId="116" xfId="0" applyNumberFormat="1" applyFont="1" applyBorder="1">
      <alignment vertical="center"/>
    </xf>
    <xf numFmtId="178" fontId="10" fillId="0" borderId="118" xfId="0" applyNumberFormat="1" applyFont="1" applyBorder="1">
      <alignment vertical="center"/>
    </xf>
    <xf numFmtId="178" fontId="10" fillId="0" borderId="119" xfId="0" applyNumberFormat="1" applyFont="1" applyBorder="1">
      <alignment vertical="center"/>
    </xf>
    <xf numFmtId="178" fontId="10" fillId="0" borderId="120" xfId="0" applyNumberFormat="1" applyFont="1" applyBorder="1">
      <alignment vertical="center"/>
    </xf>
    <xf numFmtId="178" fontId="10" fillId="0" borderId="121" xfId="0" applyNumberFormat="1" applyFont="1" applyBorder="1">
      <alignment vertical="center"/>
    </xf>
    <xf numFmtId="178" fontId="10" fillId="0" borderId="122" xfId="0" applyNumberFormat="1" applyFont="1" applyBorder="1" applyAlignment="1">
      <alignment vertical="center"/>
    </xf>
    <xf numFmtId="178" fontId="10" fillId="0" borderId="123" xfId="0" applyNumberFormat="1" applyFont="1" applyBorder="1">
      <alignment vertical="center"/>
    </xf>
    <xf numFmtId="178" fontId="10" fillId="0" borderId="122" xfId="0" applyNumberFormat="1" applyFont="1" applyBorder="1">
      <alignment vertical="center"/>
    </xf>
    <xf numFmtId="178" fontId="10" fillId="0" borderId="124" xfId="0" applyNumberFormat="1" applyFont="1" applyBorder="1">
      <alignment vertical="center"/>
    </xf>
    <xf numFmtId="178" fontId="10" fillId="0" borderId="125" xfId="0" applyNumberFormat="1" applyFont="1" applyBorder="1">
      <alignment vertical="center"/>
    </xf>
    <xf numFmtId="178" fontId="10" fillId="0" borderId="125" xfId="0" applyNumberFormat="1" applyFont="1" applyBorder="1" applyAlignment="1">
      <alignment vertical="center"/>
    </xf>
    <xf numFmtId="179" fontId="10" fillId="0" borderId="126" xfId="0" applyNumberFormat="1" applyFont="1" applyBorder="1" applyAlignment="1">
      <alignment vertical="center"/>
    </xf>
    <xf numFmtId="178" fontId="10" fillId="0" borderId="127" xfId="0" applyNumberFormat="1" applyFont="1" applyBorder="1">
      <alignment vertical="center"/>
    </xf>
    <xf numFmtId="178" fontId="10" fillId="0" borderId="128" xfId="0" applyNumberFormat="1" applyFont="1" applyBorder="1">
      <alignment vertical="center"/>
    </xf>
    <xf numFmtId="178" fontId="10" fillId="0" borderId="89" xfId="0" applyNumberFormat="1" applyFont="1" applyBorder="1" applyAlignment="1">
      <alignment vertical="center"/>
    </xf>
    <xf numFmtId="178" fontId="10" fillId="0" borderId="129" xfId="0" applyNumberFormat="1" applyFont="1" applyBorder="1">
      <alignment vertical="center"/>
    </xf>
    <xf numFmtId="178" fontId="10" fillId="0" borderId="130" xfId="0" applyNumberFormat="1" applyFont="1" applyBorder="1">
      <alignment vertical="center"/>
    </xf>
    <xf numFmtId="178" fontId="10" fillId="0" borderId="132" xfId="0" applyNumberFormat="1" applyFont="1" applyBorder="1">
      <alignment vertical="center"/>
    </xf>
    <xf numFmtId="178" fontId="10" fillId="0" borderId="131" xfId="0" applyNumberFormat="1" applyFont="1" applyBorder="1">
      <alignment vertical="center"/>
    </xf>
    <xf numFmtId="0" fontId="3" fillId="2" borderId="12"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67" xfId="0" applyFont="1" applyFill="1" applyBorder="1" applyAlignment="1">
      <alignment horizontal="center" vertical="center" wrapText="1"/>
    </xf>
    <xf numFmtId="176" fontId="4" fillId="0" borderId="12" xfId="0" applyNumberFormat="1" applyFont="1" applyBorder="1" applyAlignment="1">
      <alignment horizontal="left" vertical="center" wrapText="1"/>
    </xf>
    <xf numFmtId="0" fontId="0" fillId="0" borderId="17" xfId="0" applyFont="1" applyBorder="1" applyAlignment="1">
      <alignment horizontal="left" vertical="center" wrapText="1"/>
    </xf>
    <xf numFmtId="0" fontId="0" fillId="0" borderId="67" xfId="0" applyFont="1" applyBorder="1" applyAlignment="1">
      <alignment horizontal="left" vertical="center" wrapText="1"/>
    </xf>
    <xf numFmtId="176" fontId="4" fillId="0" borderId="17" xfId="0" applyNumberFormat="1" applyFont="1" applyBorder="1" applyAlignment="1">
      <alignment horizontal="left" vertical="center" wrapText="1"/>
    </xf>
    <xf numFmtId="176" fontId="4" fillId="0" borderId="67" xfId="0" applyNumberFormat="1" applyFont="1" applyBorder="1" applyAlignment="1">
      <alignment horizontal="left" vertical="center" wrapText="1"/>
    </xf>
    <xf numFmtId="0" fontId="3" fillId="0" borderId="4" xfId="0" applyFont="1" applyBorder="1" applyAlignment="1">
      <alignment horizontal="center" vertical="center" wrapText="1"/>
    </xf>
    <xf numFmtId="0" fontId="5" fillId="0" borderId="64" xfId="0" applyFont="1" applyBorder="1" applyAlignment="1">
      <alignment horizontal="center" vertical="center" wrapText="1"/>
    </xf>
    <xf numFmtId="0" fontId="11" fillId="0" borderId="6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176" fontId="3" fillId="2" borderId="14" xfId="0" applyNumberFormat="1" applyFont="1" applyFill="1" applyBorder="1" applyAlignment="1">
      <alignment horizontal="center" vertical="center" wrapText="1"/>
    </xf>
    <xf numFmtId="176" fontId="3" fillId="2" borderId="15" xfId="0" applyNumberFormat="1" applyFont="1" applyFill="1" applyBorder="1" applyAlignment="1">
      <alignment horizontal="center" vertical="center" wrapText="1"/>
    </xf>
    <xf numFmtId="176" fontId="3" fillId="2" borderId="78"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176" fontId="3" fillId="0" borderId="3" xfId="0" applyNumberFormat="1" applyFont="1" applyBorder="1" applyAlignment="1">
      <alignment horizontal="center" vertical="center" wrapText="1"/>
    </xf>
    <xf numFmtId="176" fontId="3" fillId="0" borderId="6" xfId="0" applyNumberFormat="1" applyFont="1" applyBorder="1" applyAlignment="1">
      <alignment horizontal="center" vertical="center" wrapText="1"/>
    </xf>
    <xf numFmtId="0" fontId="0" fillId="0" borderId="1" xfId="0" applyBorder="1" applyAlignment="1">
      <alignment horizontal="center" vertical="center" wrapText="1"/>
    </xf>
    <xf numFmtId="177" fontId="3" fillId="2" borderId="12" xfId="0" applyNumberFormat="1" applyFont="1" applyFill="1" applyBorder="1" applyAlignment="1">
      <alignment horizontal="center" vertical="center" wrapText="1"/>
    </xf>
    <xf numFmtId="177" fontId="3" fillId="2" borderId="13" xfId="0" applyNumberFormat="1" applyFont="1" applyFill="1" applyBorder="1" applyAlignment="1">
      <alignment horizontal="center" vertical="center" wrapText="1"/>
    </xf>
    <xf numFmtId="176" fontId="3" fillId="2" borderId="76" xfId="0" applyNumberFormat="1" applyFont="1" applyFill="1" applyBorder="1" applyAlignment="1">
      <alignment horizontal="center" vertical="center" wrapText="1"/>
    </xf>
    <xf numFmtId="176" fontId="3" fillId="2" borderId="77" xfId="0" applyNumberFormat="1" applyFont="1" applyFill="1" applyBorder="1" applyAlignment="1">
      <alignment horizontal="center" vertical="center" wrapText="1"/>
    </xf>
    <xf numFmtId="176" fontId="3" fillId="2" borderId="52" xfId="0" applyNumberFormat="1" applyFont="1" applyFill="1" applyBorder="1" applyAlignment="1">
      <alignment horizontal="center" vertical="center" wrapText="1"/>
    </xf>
    <xf numFmtId="178" fontId="10" fillId="0" borderId="116" xfId="0" applyNumberFormat="1" applyFont="1" applyBorder="1" applyAlignment="1">
      <alignment horizontal="center" vertical="center" wrapText="1"/>
    </xf>
    <xf numFmtId="178" fontId="10" fillId="0" borderId="117" xfId="0" applyNumberFormat="1" applyFont="1" applyBorder="1" applyAlignment="1">
      <alignment horizontal="center" vertical="center" wrapText="1"/>
    </xf>
    <xf numFmtId="0" fontId="10" fillId="2" borderId="111" xfId="0" applyFont="1" applyFill="1" applyBorder="1" applyAlignment="1">
      <alignment horizontal="center" vertical="center"/>
    </xf>
    <xf numFmtId="0" fontId="10" fillId="2" borderId="94" xfId="0" applyFont="1" applyFill="1" applyBorder="1" applyAlignment="1">
      <alignment horizontal="center" vertical="center"/>
    </xf>
    <xf numFmtId="180" fontId="10" fillId="0" borderId="9" xfId="0" applyNumberFormat="1" applyFont="1" applyBorder="1" applyAlignment="1">
      <alignment horizontal="center" vertical="center" wrapText="1"/>
    </xf>
    <xf numFmtId="180" fontId="10" fillId="0" borderId="7" xfId="0" applyNumberFormat="1" applyFont="1" applyBorder="1" applyAlignment="1">
      <alignment horizontal="center" vertical="center" wrapText="1"/>
    </xf>
    <xf numFmtId="176" fontId="10" fillId="0" borderId="10" xfId="0" applyNumberFormat="1" applyFont="1" applyBorder="1" applyAlignment="1">
      <alignment horizontal="center" vertical="center" wrapText="1"/>
    </xf>
    <xf numFmtId="0" fontId="10" fillId="0" borderId="9" xfId="0" applyFont="1" applyBorder="1" applyAlignment="1">
      <alignment horizontal="center" vertical="center" wrapText="1"/>
    </xf>
    <xf numFmtId="176" fontId="10" fillId="0" borderId="8" xfId="0" applyNumberFormat="1" applyFont="1" applyBorder="1" applyAlignment="1">
      <alignment horizontal="center" vertical="center" wrapText="1"/>
    </xf>
    <xf numFmtId="0" fontId="10" fillId="0" borderId="7" xfId="0" applyFont="1" applyBorder="1" applyAlignment="1">
      <alignment horizontal="center" vertical="center" wrapText="1"/>
    </xf>
    <xf numFmtId="0" fontId="10" fillId="0" borderId="36" xfId="0" applyFont="1" applyBorder="1" applyAlignment="1">
      <alignment horizontal="center" vertical="center" textRotation="255"/>
    </xf>
    <xf numFmtId="0" fontId="10" fillId="0" borderId="19" xfId="0" applyFont="1" applyBorder="1" applyAlignment="1">
      <alignment horizontal="center" vertical="center" textRotation="255"/>
    </xf>
    <xf numFmtId="0" fontId="12" fillId="0" borderId="36" xfId="0" applyFont="1" applyBorder="1" applyAlignment="1">
      <alignment horizontal="center" vertical="center" wrapText="1"/>
    </xf>
    <xf numFmtId="0" fontId="12" fillId="0" borderId="19" xfId="0" applyFont="1" applyBorder="1" applyAlignment="1">
      <alignment horizontal="center" vertical="center" wrapText="1"/>
    </xf>
    <xf numFmtId="0" fontId="10" fillId="0" borderId="48" xfId="0" applyFont="1" applyBorder="1" applyAlignment="1">
      <alignment vertical="center" textRotation="255" wrapText="1"/>
    </xf>
    <xf numFmtId="0" fontId="10" fillId="0" borderId="48" xfId="0" applyFont="1" applyBorder="1" applyAlignment="1">
      <alignment vertical="center" textRotation="255"/>
    </xf>
    <xf numFmtId="0" fontId="10" fillId="0" borderId="43" xfId="0" applyFont="1" applyBorder="1" applyAlignment="1">
      <alignment vertical="center" textRotation="255"/>
    </xf>
    <xf numFmtId="0" fontId="13" fillId="0" borderId="48" xfId="0" applyFont="1" applyBorder="1" applyAlignment="1">
      <alignment vertical="center" textRotation="255" wrapText="1"/>
    </xf>
    <xf numFmtId="0" fontId="13" fillId="0" borderId="43" xfId="0" applyFont="1" applyBorder="1" applyAlignment="1">
      <alignment vertical="center" textRotation="255"/>
    </xf>
    <xf numFmtId="0" fontId="10" fillId="2" borderId="80" xfId="0" applyFont="1" applyFill="1" applyBorder="1" applyAlignment="1">
      <alignment horizontal="center" vertical="center"/>
    </xf>
    <xf numFmtId="0" fontId="10" fillId="2" borderId="81" xfId="0" applyFont="1" applyFill="1" applyBorder="1" applyAlignment="1">
      <alignment horizontal="center" vertical="center"/>
    </xf>
    <xf numFmtId="0" fontId="10" fillId="2" borderId="82" xfId="0" applyFont="1" applyFill="1" applyBorder="1" applyAlignment="1">
      <alignment horizontal="center" vertical="center"/>
    </xf>
    <xf numFmtId="0" fontId="10" fillId="2" borderId="100" xfId="0" applyFont="1" applyFill="1" applyBorder="1" applyAlignment="1">
      <alignment horizontal="center" vertical="center"/>
    </xf>
    <xf numFmtId="0" fontId="10" fillId="2" borderId="101" xfId="0" applyFont="1" applyFill="1" applyBorder="1" applyAlignment="1">
      <alignment horizontal="center" vertical="center"/>
    </xf>
    <xf numFmtId="0" fontId="10" fillId="2" borderId="102" xfId="0" applyFont="1" applyFill="1" applyBorder="1" applyAlignment="1">
      <alignment horizontal="center" vertical="center"/>
    </xf>
    <xf numFmtId="0" fontId="10" fillId="0" borderId="111" xfId="0" applyFont="1" applyBorder="1" applyAlignment="1">
      <alignment horizontal="center" vertical="center"/>
    </xf>
    <xf numFmtId="0" fontId="10" fillId="0" borderId="94" xfId="0" applyFont="1" applyBorder="1" applyAlignment="1">
      <alignment horizontal="center" vertical="center"/>
    </xf>
    <xf numFmtId="0" fontId="10" fillId="0" borderId="113" xfId="0" applyFont="1" applyBorder="1" applyAlignment="1">
      <alignment horizontal="center" vertical="center"/>
    </xf>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12" fillId="0" borderId="9" xfId="0" applyFont="1" applyBorder="1" applyAlignment="1">
      <alignment horizontal="center" vertical="center"/>
    </xf>
    <xf numFmtId="0" fontId="12" fillId="0" borderId="23" xfId="0" applyFont="1" applyBorder="1" applyAlignment="1">
      <alignment horizontal="center" vertical="center"/>
    </xf>
    <xf numFmtId="0" fontId="12" fillId="0" borderId="30" xfId="0" applyFont="1" applyBorder="1" applyAlignment="1">
      <alignment horizontal="center" vertical="center"/>
    </xf>
    <xf numFmtId="178" fontId="10" fillId="0" borderId="10" xfId="0" applyNumberFormat="1" applyFont="1" applyBorder="1" applyAlignment="1">
      <alignment horizontal="center" vertical="center" wrapText="1"/>
    </xf>
    <xf numFmtId="178" fontId="10" fillId="0" borderId="8" xfId="0" applyNumberFormat="1" applyFont="1" applyBorder="1" applyAlignment="1">
      <alignment horizontal="center" vertical="center" wrapText="1"/>
    </xf>
    <xf numFmtId="0" fontId="10" fillId="0" borderId="36" xfId="0" applyFont="1" applyBorder="1" applyAlignment="1">
      <alignment horizontal="center" vertical="center"/>
    </xf>
    <xf numFmtId="0" fontId="10" fillId="0" borderId="19" xfId="0" applyFont="1" applyBorder="1" applyAlignment="1">
      <alignment horizontal="center" vertical="center"/>
    </xf>
    <xf numFmtId="0" fontId="10" fillId="0" borderId="38"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39"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2" fillId="0" borderId="89" xfId="0" applyFont="1" applyBorder="1" applyAlignment="1">
      <alignment horizontal="center" vertical="center" wrapText="1"/>
    </xf>
    <xf numFmtId="0" fontId="12" fillId="0" borderId="90" xfId="0" applyFont="1" applyBorder="1" applyAlignment="1">
      <alignment horizontal="center" vertical="center" wrapText="1"/>
    </xf>
    <xf numFmtId="0" fontId="10" fillId="2" borderId="83" xfId="0" applyFont="1" applyFill="1" applyBorder="1" applyAlignment="1">
      <alignment horizontal="center" vertical="center"/>
    </xf>
    <xf numFmtId="0" fontId="10" fillId="0" borderId="47" xfId="0" applyFont="1" applyBorder="1" applyAlignment="1">
      <alignment horizontal="center" vertical="center" textRotation="255"/>
    </xf>
    <xf numFmtId="0" fontId="10" fillId="2" borderId="106" xfId="0" applyFont="1" applyFill="1" applyBorder="1" applyAlignment="1">
      <alignment horizontal="center" vertical="center"/>
    </xf>
    <xf numFmtId="0" fontId="10" fillId="2" borderId="107" xfId="0" applyFont="1" applyFill="1" applyBorder="1" applyAlignment="1">
      <alignment horizontal="center" vertical="center"/>
    </xf>
    <xf numFmtId="0" fontId="10" fillId="2" borderId="10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542925</xdr:colOff>
      <xdr:row>32</xdr:row>
      <xdr:rowOff>85725</xdr:rowOff>
    </xdr:from>
    <xdr:to>
      <xdr:col>6</xdr:col>
      <xdr:colOff>114300</xdr:colOff>
      <xdr:row>35</xdr:row>
      <xdr:rowOff>47625</xdr:rowOff>
    </xdr:to>
    <xdr:sp macro="" textlink="">
      <xdr:nvSpPr>
        <xdr:cNvPr id="3" name="テキスト ボックス 2">
          <a:extLst>
            <a:ext uri="{FF2B5EF4-FFF2-40B4-BE49-F238E27FC236}">
              <a16:creationId xmlns:a16="http://schemas.microsoft.com/office/drawing/2014/main" id="{366D31B8-26D3-4126-8873-487CA0785134}"/>
            </a:ext>
          </a:extLst>
        </xdr:cNvPr>
        <xdr:cNvSpPr txBox="1"/>
      </xdr:nvSpPr>
      <xdr:spPr>
        <a:xfrm>
          <a:off x="542925" y="10363200"/>
          <a:ext cx="6400800" cy="561975"/>
        </a:xfrm>
        <a:prstGeom prst="rect">
          <a:avLst/>
        </a:prstGeom>
        <a:solidFill>
          <a:schemeClr val="accent5">
            <a:lumMod val="20000"/>
            <a:lumOff val="80000"/>
          </a:schemeClr>
        </a:solidFill>
        <a:ln w="1905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l"/>
          <a:r>
            <a:rPr kumimoji="1" lang="en-US" altLang="ja-JP" sz="1100">
              <a:latin typeface="HGSｺﾞｼｯｸE" panose="020B0900000000000000" pitchFamily="50" charset="-128"/>
              <a:ea typeface="HGSｺﾞｼｯｸE" panose="020B0900000000000000" pitchFamily="50" charset="-128"/>
            </a:rPr>
            <a:t>【</a:t>
          </a:r>
          <a:r>
            <a:rPr kumimoji="1" lang="ja-JP" altLang="en-US" sz="1100">
              <a:latin typeface="HGSｺﾞｼｯｸE" panose="020B0900000000000000" pitchFamily="50" charset="-128"/>
              <a:ea typeface="HGSｺﾞｼｯｸE" panose="020B0900000000000000" pitchFamily="50" charset="-128"/>
            </a:rPr>
            <a:t>注意事項</a:t>
          </a:r>
          <a:r>
            <a:rPr kumimoji="1" lang="en-US" altLang="ja-JP" sz="1100">
              <a:latin typeface="HGSｺﾞｼｯｸE" panose="020B0900000000000000" pitchFamily="50" charset="-128"/>
              <a:ea typeface="HGSｺﾞｼｯｸE" panose="020B0900000000000000" pitchFamily="50" charset="-128"/>
            </a:rPr>
            <a:t>】</a:t>
          </a:r>
        </a:p>
        <a:p>
          <a:pPr algn="l"/>
          <a:r>
            <a:rPr kumimoji="1" lang="ja-JP" altLang="en-US" sz="1100">
              <a:latin typeface="HGSｺﾞｼｯｸE" panose="020B0900000000000000" pitchFamily="50" charset="-128"/>
              <a:ea typeface="HGSｺﾞｼｯｸE" panose="020B0900000000000000" pitchFamily="50" charset="-128"/>
            </a:rPr>
            <a:t>・各項目、様式</a:t>
          </a:r>
          <a:r>
            <a:rPr kumimoji="1" lang="en-US" altLang="ja-JP" sz="1100">
              <a:latin typeface="HGSｺﾞｼｯｸE" panose="020B0900000000000000" pitchFamily="50" charset="-128"/>
              <a:ea typeface="HGSｺﾞｼｯｸE" panose="020B0900000000000000" pitchFamily="50" charset="-128"/>
            </a:rPr>
            <a:t>1-3</a:t>
          </a:r>
          <a:r>
            <a:rPr kumimoji="1" lang="ja-JP" altLang="en-US" sz="1100">
              <a:latin typeface="HGSｺﾞｼｯｸE" panose="020B0900000000000000" pitchFamily="50" charset="-128"/>
              <a:ea typeface="HGSｺﾞｼｯｸE" panose="020B0900000000000000" pitchFamily="50" charset="-128"/>
            </a:rPr>
            <a:t>とリンクしています。作成にあたっては、支出計画から計上してください。</a:t>
          </a:r>
          <a:endParaRPr kumimoji="1" lang="en-US" altLang="ja-JP" sz="1100">
            <a:latin typeface="HGSｺﾞｼｯｸE" panose="020B0900000000000000" pitchFamily="50" charset="-128"/>
            <a:ea typeface="HGSｺﾞｼｯｸE" panose="020B09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104775</xdr:colOff>
      <xdr:row>48</xdr:row>
      <xdr:rowOff>66674</xdr:rowOff>
    </xdr:from>
    <xdr:to>
      <xdr:col>11</xdr:col>
      <xdr:colOff>914399</xdr:colOff>
      <xdr:row>52</xdr:row>
      <xdr:rowOff>200025</xdr:rowOff>
    </xdr:to>
    <xdr:sp macro="" textlink="">
      <xdr:nvSpPr>
        <xdr:cNvPr id="3" name="テキスト ボックス 2">
          <a:extLst>
            <a:ext uri="{FF2B5EF4-FFF2-40B4-BE49-F238E27FC236}">
              <a16:creationId xmlns:a16="http://schemas.microsoft.com/office/drawing/2014/main" id="{D92DC308-D63B-47D4-B54D-E94B7D7DB29B}"/>
            </a:ext>
          </a:extLst>
        </xdr:cNvPr>
        <xdr:cNvSpPr txBox="1"/>
      </xdr:nvSpPr>
      <xdr:spPr>
        <a:xfrm>
          <a:off x="3905250" y="15725774"/>
          <a:ext cx="7353299" cy="1238251"/>
        </a:xfrm>
        <a:prstGeom prst="rect">
          <a:avLst/>
        </a:prstGeom>
        <a:solidFill>
          <a:schemeClr val="accent5">
            <a:lumMod val="20000"/>
            <a:lumOff val="80000"/>
          </a:schemeClr>
        </a:solidFill>
        <a:ln w="1905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l"/>
          <a:r>
            <a:rPr kumimoji="1" lang="en-US" altLang="ja-JP" sz="1100">
              <a:latin typeface="HGSｺﾞｼｯｸE" panose="020B0900000000000000" pitchFamily="50" charset="-128"/>
              <a:ea typeface="HGSｺﾞｼｯｸE" panose="020B0900000000000000" pitchFamily="50" charset="-128"/>
            </a:rPr>
            <a:t>【</a:t>
          </a:r>
          <a:r>
            <a:rPr kumimoji="1" lang="ja-JP" altLang="en-US" sz="1100">
              <a:latin typeface="HGSｺﾞｼｯｸE" panose="020B0900000000000000" pitchFamily="50" charset="-128"/>
              <a:ea typeface="HGSｺﾞｼｯｸE" panose="020B0900000000000000" pitchFamily="50" charset="-128"/>
            </a:rPr>
            <a:t>注意事項</a:t>
          </a:r>
          <a:r>
            <a:rPr kumimoji="1" lang="en-US" altLang="ja-JP" sz="1100">
              <a:latin typeface="HGSｺﾞｼｯｸE" panose="020B0900000000000000" pitchFamily="50" charset="-128"/>
              <a:ea typeface="HGSｺﾞｼｯｸE" panose="020B0900000000000000" pitchFamily="50" charset="-128"/>
            </a:rPr>
            <a:t>】</a:t>
          </a:r>
        </a:p>
        <a:p>
          <a:pPr algn="l"/>
          <a:r>
            <a:rPr kumimoji="1" lang="ja-JP" altLang="en-US" sz="1100">
              <a:latin typeface="HGSｺﾞｼｯｸE" panose="020B0900000000000000" pitchFamily="50" charset="-128"/>
              <a:ea typeface="HGSｺﾞｼｯｸE" panose="020B0900000000000000" pitchFamily="50" charset="-128"/>
            </a:rPr>
            <a:t>・助成経費、その他助成金、自己資金、中国側負担は「千円単位」で計上してください。そのため、「事業経費」欄は千円未満を切り捨てる数式を入れています。</a:t>
          </a:r>
          <a:endParaRPr kumimoji="1" lang="en-US" altLang="ja-JP" sz="1100">
            <a:latin typeface="HGSｺﾞｼｯｸE" panose="020B0900000000000000" pitchFamily="50" charset="-128"/>
            <a:ea typeface="HGSｺﾞｼｯｸE" panose="020B0900000000000000" pitchFamily="50" charset="-128"/>
          </a:endParaRPr>
        </a:p>
        <a:p>
          <a:r>
            <a:rPr kumimoji="1" lang="ja-JP" altLang="en-US" sz="1100">
              <a:latin typeface="HGSｺﾞｼｯｸE" panose="020B0900000000000000" pitchFamily="50" charset="-128"/>
              <a:ea typeface="HGSｺﾞｼｯｸE" panose="020B0900000000000000" pitchFamily="50" charset="-128"/>
            </a:rPr>
            <a:t>・単価</a:t>
          </a:r>
          <a:r>
            <a:rPr kumimoji="1" lang="en-US" altLang="ja-JP" sz="1100">
              <a:latin typeface="HGSｺﾞｼｯｸE" panose="020B0900000000000000" pitchFamily="50" charset="-128"/>
              <a:ea typeface="HGSｺﾞｼｯｸE" panose="020B0900000000000000" pitchFamily="50" charset="-128"/>
            </a:rPr>
            <a:t>×</a:t>
          </a:r>
          <a:r>
            <a:rPr kumimoji="1" lang="ja-JP" altLang="en-US" sz="1100">
              <a:latin typeface="HGSｺﾞｼｯｸE" panose="020B0900000000000000" pitchFamily="50" charset="-128"/>
              <a:ea typeface="HGSｺﾞｼｯｸE" panose="020B0900000000000000" pitchFamily="50" charset="-128"/>
            </a:rPr>
            <a:t>数量の合計金額の小数点一位は四捨五入した金額を計上してください。四捨五入する数式を入れています。</a:t>
          </a:r>
          <a:endParaRPr kumimoji="1" lang="en-US" altLang="ja-JP" sz="1100">
            <a:latin typeface="HGSｺﾞｼｯｸE" panose="020B0900000000000000" pitchFamily="50" charset="-128"/>
            <a:ea typeface="HGSｺﾞｼｯｸE" panose="020B0900000000000000" pitchFamily="50" charset="-128"/>
          </a:endParaRPr>
        </a:p>
        <a:p>
          <a:r>
            <a:rPr kumimoji="1" lang="ja-JP" altLang="en-US" sz="1100">
              <a:latin typeface="HGSｺﾞｼｯｸE" panose="020B0900000000000000" pitchFamily="50" charset="-128"/>
              <a:ea typeface="HGSｺﾞｼｯｸE" panose="020B0900000000000000" pitchFamily="50" charset="-128"/>
            </a:rPr>
            <a:t>・換算レートの小数点は一位以下を切り捨てて計上してください。</a:t>
          </a:r>
          <a:endParaRPr kumimoji="1" lang="en-US" altLang="ja-JP" sz="1100">
            <a:latin typeface="HGSｺﾞｼｯｸE" panose="020B0900000000000000" pitchFamily="50" charset="-128"/>
            <a:ea typeface="HGSｺﾞｼｯｸE" panose="020B0900000000000000" pitchFamily="50" charset="-128"/>
          </a:endParaRPr>
        </a:p>
        <a:p>
          <a:r>
            <a:rPr kumimoji="1" lang="ja-JP" altLang="en-US" sz="1100">
              <a:latin typeface="HGSｺﾞｼｯｸE" panose="020B0900000000000000" pitchFamily="50" charset="-128"/>
              <a:ea typeface="HGSｺﾞｼｯｸE" panose="020B0900000000000000" pitchFamily="50" charset="-128"/>
            </a:rPr>
            <a:t>・必要な数式が入っていますので、項目を追加する場合はご留意ください。</a:t>
          </a:r>
          <a:endParaRPr kumimoji="1" lang="en-US" altLang="ja-JP" sz="1100">
            <a:latin typeface="HGSｺﾞｼｯｸE" panose="020B0900000000000000" pitchFamily="50" charset="-128"/>
            <a:ea typeface="HGSｺﾞｼｯｸE" panose="020B09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B0B2A-57FA-46FC-B2BF-39DC6B381E68}">
  <sheetPr>
    <pageSetUpPr fitToPage="1"/>
  </sheetPr>
  <dimension ref="A1:G33"/>
  <sheetViews>
    <sheetView tabSelected="1" view="pageBreakPreview" zoomScaleNormal="100" zoomScaleSheetLayoutView="100" workbookViewId="0">
      <selection activeCell="L3" sqref="L3:M3"/>
    </sheetView>
  </sheetViews>
  <sheetFormatPr defaultRowHeight="14.25"/>
  <cols>
    <col min="1" max="1" width="19.75" style="1" customWidth="1"/>
    <col min="2" max="2" width="14" style="1" customWidth="1"/>
    <col min="3" max="3" width="15.625" style="1" customWidth="1"/>
    <col min="4" max="5" width="15.625" style="43" customWidth="1"/>
    <col min="6" max="16384" width="9" style="1"/>
  </cols>
  <sheetData>
    <row r="1" spans="1:6" ht="18" customHeight="1">
      <c r="A1" s="1" t="s">
        <v>7</v>
      </c>
      <c r="F1" s="43"/>
    </row>
    <row r="2" spans="1:6" ht="20.25" customHeight="1">
      <c r="A2" s="2" t="s">
        <v>81</v>
      </c>
      <c r="D2" s="44" t="s">
        <v>32</v>
      </c>
      <c r="E2" s="44" t="s">
        <v>32</v>
      </c>
    </row>
    <row r="3" spans="1:6" ht="35.25" customHeight="1">
      <c r="A3" s="257" t="s">
        <v>19</v>
      </c>
      <c r="B3" s="257"/>
      <c r="C3" s="14" t="s">
        <v>20</v>
      </c>
      <c r="D3" s="45" t="s">
        <v>21</v>
      </c>
      <c r="E3" s="45" t="s">
        <v>22</v>
      </c>
    </row>
    <row r="4" spans="1:6" ht="25.5" customHeight="1">
      <c r="A4" s="273" t="s">
        <v>25</v>
      </c>
      <c r="B4" s="6" t="s">
        <v>6</v>
      </c>
      <c r="C4" s="11" t="s">
        <v>23</v>
      </c>
      <c r="D4" s="46">
        <f>SUM('様式1-３ 収入・支出計画(２）'!H7)</f>
        <v>0</v>
      </c>
      <c r="E4" s="46">
        <f>SUM('様式1-３ 収入・支出計画(２）'!I7)</f>
        <v>0</v>
      </c>
    </row>
    <row r="5" spans="1:6" ht="25.5" customHeight="1">
      <c r="A5" s="274"/>
      <c r="B5" s="6" t="s">
        <v>5</v>
      </c>
      <c r="C5" s="11" t="s">
        <v>24</v>
      </c>
      <c r="D5" s="47">
        <f>SUM('様式1-３ 収入・支出計画(２）'!H8:H10)</f>
        <v>0</v>
      </c>
      <c r="E5" s="47">
        <f>SUM('様式1-３ 収入・支出計画(２）'!I8:I10)</f>
        <v>0</v>
      </c>
    </row>
    <row r="6" spans="1:6" ht="25.5" customHeight="1">
      <c r="A6" s="274"/>
      <c r="B6" s="6" t="s">
        <v>82</v>
      </c>
      <c r="C6" s="11" t="s">
        <v>41</v>
      </c>
      <c r="D6" s="47">
        <f>SUM('様式1-３ 収入・支出計画(２）'!H11)</f>
        <v>0</v>
      </c>
      <c r="E6" s="47">
        <f>SUM('様式1-３ 収入・支出計画(２）'!I11)</f>
        <v>0</v>
      </c>
    </row>
    <row r="7" spans="1:6" ht="25.5" customHeight="1">
      <c r="A7" s="274"/>
      <c r="B7" s="6" t="s">
        <v>83</v>
      </c>
      <c r="C7" s="11" t="s">
        <v>41</v>
      </c>
      <c r="D7" s="47">
        <f>SUM('様式1-３ 収入・支出計画(２）'!H12)</f>
        <v>0</v>
      </c>
      <c r="E7" s="47">
        <f>SUM('様式1-３ 収入・支出計画(２）'!I12)</f>
        <v>0</v>
      </c>
    </row>
    <row r="8" spans="1:6" ht="25.5" customHeight="1">
      <c r="A8" s="274"/>
      <c r="B8" s="6" t="s">
        <v>33</v>
      </c>
      <c r="C8" s="11" t="s">
        <v>24</v>
      </c>
      <c r="D8" s="47">
        <f>SUM('様式1-３ 収入・支出計画(２）'!H13)</f>
        <v>0</v>
      </c>
      <c r="E8" s="47">
        <f>SUM('様式1-３ 収入・支出計画(２）'!I13)</f>
        <v>0</v>
      </c>
    </row>
    <row r="9" spans="1:6" ht="25.5" customHeight="1">
      <c r="A9" s="275"/>
      <c r="B9" s="276" t="s">
        <v>85</v>
      </c>
      <c r="C9" s="277"/>
      <c r="D9" s="47">
        <f>SUM('様式1-３ 収入・支出計画(２）'!H14)</f>
        <v>0</v>
      </c>
      <c r="E9" s="47">
        <f>SUM('様式1-３ 収入・支出計画(２）'!I14)</f>
        <v>0</v>
      </c>
    </row>
    <row r="10" spans="1:6" ht="25.5" customHeight="1">
      <c r="A10" s="17" t="s">
        <v>26</v>
      </c>
      <c r="B10" s="6" t="s">
        <v>4</v>
      </c>
      <c r="C10" s="16" t="s">
        <v>41</v>
      </c>
      <c r="D10" s="47">
        <f>SUM('様式1-３ 収入・支出計画(２）'!H15)</f>
        <v>0</v>
      </c>
      <c r="E10" s="47">
        <f>SUM('様式1-３ 収入・支出計画(２）'!I15)</f>
        <v>0</v>
      </c>
    </row>
    <row r="11" spans="1:6" ht="25.5" customHeight="1">
      <c r="A11" s="36" t="s">
        <v>27</v>
      </c>
      <c r="B11" s="39" t="s">
        <v>2</v>
      </c>
      <c r="C11" s="179" t="s">
        <v>3</v>
      </c>
      <c r="D11" s="47">
        <f>SUM('様式1-３ 収入・支出計画(２）'!H16:H17)</f>
        <v>0</v>
      </c>
      <c r="E11" s="47">
        <f>SUM('様式1-３ 収入・支出計画(２）'!I18)</f>
        <v>0</v>
      </c>
    </row>
    <row r="12" spans="1:6" ht="25.5" customHeight="1">
      <c r="A12" s="36" t="s">
        <v>90</v>
      </c>
      <c r="B12" s="40"/>
      <c r="C12" s="180"/>
      <c r="D12" s="47">
        <f>SUM('様式1-３ 収入・支出計画(２）'!H23)</f>
        <v>0</v>
      </c>
      <c r="E12" s="47">
        <f>SUM('様式1-３ 収入・支出計画(２）'!I23)</f>
        <v>0</v>
      </c>
    </row>
    <row r="13" spans="1:6" ht="25.5" customHeight="1">
      <c r="A13" s="36" t="s">
        <v>28</v>
      </c>
      <c r="B13" s="12"/>
      <c r="C13" s="181"/>
      <c r="D13" s="47">
        <f>SUM('様式1-３ 収入・支出計画(２）'!H33)</f>
        <v>0</v>
      </c>
      <c r="E13" s="47">
        <f>SUM('様式1-３ 収入・支出計画(２）'!I33)</f>
        <v>0</v>
      </c>
    </row>
    <row r="14" spans="1:6" ht="25.5" customHeight="1">
      <c r="A14" s="18" t="s">
        <v>29</v>
      </c>
      <c r="B14" s="7"/>
      <c r="C14" s="182"/>
      <c r="D14" s="48">
        <f>SUM('様式1-３ 収入・支出計画(２）'!H36)</f>
        <v>0</v>
      </c>
      <c r="E14" s="48">
        <f>SUM('様式1-３ 収入・支出計画(２）'!I36)</f>
        <v>0</v>
      </c>
    </row>
    <row r="15" spans="1:6" ht="25.5" customHeight="1" thickBot="1">
      <c r="A15" s="278" t="s">
        <v>85</v>
      </c>
      <c r="B15" s="279"/>
      <c r="C15" s="280"/>
      <c r="D15" s="49">
        <f>SUM(D10:D14)</f>
        <v>0</v>
      </c>
      <c r="E15" s="49">
        <f>SUM(E9:E14)</f>
        <v>0</v>
      </c>
    </row>
    <row r="16" spans="1:6" ht="25.5" customHeight="1" thickTop="1">
      <c r="A16" s="19" t="s">
        <v>30</v>
      </c>
      <c r="B16" s="8"/>
      <c r="C16" s="184"/>
      <c r="D16" s="50">
        <f>SUM('様式1-３ 収入・支出計画(２）'!H40)</f>
        <v>0</v>
      </c>
      <c r="E16" s="51">
        <f>SUM('様式1-３ 収入・支出計画(２）'!I40)</f>
        <v>0</v>
      </c>
    </row>
    <row r="17" spans="1:7" ht="25.5" customHeight="1">
      <c r="A17" s="15" t="s">
        <v>31</v>
      </c>
      <c r="B17" s="9"/>
      <c r="C17" s="183" t="s">
        <v>1</v>
      </c>
      <c r="D17" s="52">
        <f>SUM('様式1-３ 収入・支出計画(２）'!H44)</f>
        <v>0</v>
      </c>
      <c r="E17" s="53">
        <f>SUM('様式1-３ 収入・支出計画(２）'!I44)</f>
        <v>0</v>
      </c>
    </row>
    <row r="18" spans="1:7" ht="25.5" customHeight="1" thickBot="1">
      <c r="A18" s="20" t="s">
        <v>0</v>
      </c>
      <c r="B18" s="10"/>
      <c r="C18" s="185" t="s">
        <v>17</v>
      </c>
      <c r="D18" s="54">
        <f>SUM('様式1-３ 収入・支出計画(２）'!H47)</f>
        <v>0</v>
      </c>
      <c r="E18" s="55">
        <f>SUM('様式1-３ 収入・支出計画(２）'!I47)</f>
        <v>0</v>
      </c>
    </row>
    <row r="19" spans="1:7" ht="25.5" customHeight="1" thickTop="1">
      <c r="A19" s="268" t="s">
        <v>96</v>
      </c>
      <c r="B19" s="269"/>
      <c r="C19" s="270"/>
      <c r="D19" s="83">
        <f>SUM(D16:D18,D15,D9)</f>
        <v>0</v>
      </c>
      <c r="E19" s="84">
        <f>SUM(E15,E16:E18)</f>
        <v>0</v>
      </c>
    </row>
    <row r="22" spans="1:7" ht="21" customHeight="1">
      <c r="A22" s="4" t="s">
        <v>16</v>
      </c>
      <c r="B22" s="5"/>
      <c r="C22" s="3"/>
      <c r="D22" s="21"/>
      <c r="E22" s="21"/>
      <c r="F22" s="3"/>
      <c r="G22" s="3"/>
    </row>
    <row r="23" spans="1:7" ht="19.5" customHeight="1">
      <c r="A23" s="4" t="s">
        <v>15</v>
      </c>
      <c r="B23" s="3"/>
      <c r="C23" s="3"/>
      <c r="D23" s="21"/>
      <c r="E23" s="21"/>
      <c r="F23" s="3"/>
      <c r="G23" s="3"/>
    </row>
    <row r="24" spans="1:7" ht="19.5" customHeight="1">
      <c r="A24" s="2" t="s">
        <v>14</v>
      </c>
      <c r="B24" s="3"/>
      <c r="C24" s="3"/>
      <c r="D24" s="21"/>
      <c r="E24" s="44" t="s">
        <v>32</v>
      </c>
      <c r="F24" s="13"/>
      <c r="G24" s="3"/>
    </row>
    <row r="25" spans="1:7" ht="15" customHeight="1">
      <c r="A25" s="271" t="s">
        <v>39</v>
      </c>
      <c r="B25" s="260" t="s">
        <v>18</v>
      </c>
      <c r="C25" s="261"/>
      <c r="D25" s="262"/>
      <c r="E25" s="258" t="s">
        <v>13</v>
      </c>
      <c r="F25" s="266"/>
      <c r="G25" s="3"/>
    </row>
    <row r="26" spans="1:7" ht="15" customHeight="1">
      <c r="A26" s="272"/>
      <c r="B26" s="263"/>
      <c r="C26" s="264"/>
      <c r="D26" s="265"/>
      <c r="E26" s="259"/>
      <c r="F26" s="267"/>
      <c r="G26" s="3"/>
    </row>
    <row r="27" spans="1:7" ht="41.25" customHeight="1">
      <c r="A27" s="38" t="s">
        <v>92</v>
      </c>
      <c r="B27" s="252"/>
      <c r="C27" s="253"/>
      <c r="D27" s="254"/>
      <c r="E27" s="56">
        <f>SUM('様式1-３ 収入・支出計画(２）'!I48)</f>
        <v>0</v>
      </c>
      <c r="F27" s="32"/>
      <c r="G27" s="3"/>
    </row>
    <row r="28" spans="1:7" ht="41.25" customHeight="1">
      <c r="A28" s="38" t="s">
        <v>10</v>
      </c>
      <c r="B28" s="252"/>
      <c r="C28" s="255"/>
      <c r="D28" s="256"/>
      <c r="E28" s="56">
        <f>SUM('様式1-３ 収入・支出計画(２）'!J48)</f>
        <v>0</v>
      </c>
      <c r="F28" s="33"/>
      <c r="G28" s="3"/>
    </row>
    <row r="29" spans="1:7" ht="41.25" customHeight="1">
      <c r="A29" s="38" t="s">
        <v>9</v>
      </c>
      <c r="B29" s="252"/>
      <c r="C29" s="255"/>
      <c r="D29" s="256"/>
      <c r="E29" s="56">
        <f>SUM('様式1-３ 収入・支出計画(２）'!K48)</f>
        <v>0</v>
      </c>
      <c r="F29" s="34"/>
      <c r="G29" s="3"/>
    </row>
    <row r="30" spans="1:7" ht="41.25" customHeight="1">
      <c r="A30" s="37" t="s">
        <v>8</v>
      </c>
      <c r="B30" s="252"/>
      <c r="C30" s="255"/>
      <c r="D30" s="256"/>
      <c r="E30" s="56">
        <f>SUM('様式1-３ 収入・支出計画(２）'!L48)</f>
        <v>0</v>
      </c>
      <c r="F30" s="34"/>
      <c r="G30" s="3"/>
    </row>
    <row r="31" spans="1:7" ht="25.5" customHeight="1">
      <c r="A31" s="249" t="s">
        <v>42</v>
      </c>
      <c r="B31" s="250"/>
      <c r="C31" s="250"/>
      <c r="D31" s="251"/>
      <c r="E31" s="164">
        <f>SUM(E27:E30)</f>
        <v>0</v>
      </c>
      <c r="F31" s="34"/>
      <c r="G31" s="3"/>
    </row>
    <row r="32" spans="1:7" ht="18.75" customHeight="1">
      <c r="A32" s="35" t="s">
        <v>87</v>
      </c>
      <c r="B32" s="3"/>
      <c r="C32" s="3"/>
      <c r="D32" s="21"/>
      <c r="E32" s="21"/>
      <c r="F32" s="3"/>
      <c r="G32" s="3"/>
    </row>
    <row r="33" spans="1:7" ht="18.75" customHeight="1">
      <c r="A33" s="35"/>
      <c r="B33" s="3"/>
      <c r="C33" s="3"/>
      <c r="D33" s="21"/>
      <c r="E33" s="21"/>
      <c r="F33" s="3"/>
      <c r="G33" s="3"/>
    </row>
  </sheetData>
  <mergeCells count="14">
    <mergeCell ref="A3:B3"/>
    <mergeCell ref="E25:E26"/>
    <mergeCell ref="B25:D26"/>
    <mergeCell ref="F25:F26"/>
    <mergeCell ref="A19:C19"/>
    <mergeCell ref="A25:A26"/>
    <mergeCell ref="A4:A9"/>
    <mergeCell ref="B9:C9"/>
    <mergeCell ref="A15:C15"/>
    <mergeCell ref="A31:D31"/>
    <mergeCell ref="B27:D27"/>
    <mergeCell ref="B28:D28"/>
    <mergeCell ref="B29:D29"/>
    <mergeCell ref="B30:D30"/>
  </mergeCells>
  <phoneticPr fontId="2"/>
  <printOptions horizontalCentered="1"/>
  <pageMargins left="0.59055118110236227" right="0.59055118110236227" top="0.78740157480314965" bottom="0.78740157480314965" header="0.31496062992125984" footer="0.31496062992125984"/>
  <pageSetup paperSize="9" scale="77"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D38E5-EA9E-4613-9989-B6787062D303}">
  <sheetPr>
    <pageSetUpPr fitToPage="1"/>
  </sheetPr>
  <dimension ref="A1:M55"/>
  <sheetViews>
    <sheetView view="pageBreakPreview" zoomScaleNormal="100" zoomScaleSheetLayoutView="100" workbookViewId="0">
      <selection activeCell="N43" sqref="N43"/>
    </sheetView>
  </sheetViews>
  <sheetFormatPr defaultRowHeight="13.5"/>
  <cols>
    <col min="1" max="1" width="6.75" style="21" customWidth="1"/>
    <col min="2" max="2" width="14.25" style="21" customWidth="1"/>
    <col min="3" max="3" width="18.75" style="186" customWidth="1"/>
    <col min="4" max="4" width="10.125" style="207" customWidth="1"/>
    <col min="5" max="5" width="10.75" style="166" customWidth="1"/>
    <col min="6" max="6" width="4.25" style="21" customWidth="1"/>
    <col min="7" max="7" width="14.125" style="166" customWidth="1"/>
    <col min="8" max="8" width="14.375" style="166" customWidth="1"/>
    <col min="9" max="12" width="14.125" style="24" customWidth="1"/>
    <col min="13" max="16384" width="9" style="21"/>
  </cols>
  <sheetData>
    <row r="1" spans="1:12" ht="20.25" customHeight="1">
      <c r="A1" s="21" t="s">
        <v>99</v>
      </c>
    </row>
    <row r="2" spans="1:12" ht="24.75" customHeight="1">
      <c r="A2" s="57" t="s">
        <v>16</v>
      </c>
      <c r="B2" s="57"/>
    </row>
    <row r="3" spans="1:12" ht="24.75" customHeight="1">
      <c r="A3" s="57" t="s">
        <v>80</v>
      </c>
      <c r="B3" s="57"/>
    </row>
    <row r="4" spans="1:12" ht="18" customHeight="1">
      <c r="B4" s="58"/>
      <c r="E4" s="167"/>
      <c r="F4" s="22"/>
      <c r="G4" s="167"/>
      <c r="H4" s="167"/>
      <c r="L4" s="24" t="s">
        <v>89</v>
      </c>
    </row>
    <row r="5" spans="1:12" ht="14.25" customHeight="1">
      <c r="A5" s="318" t="s">
        <v>78</v>
      </c>
      <c r="B5" s="319"/>
      <c r="C5" s="320"/>
      <c r="D5" s="285" t="s">
        <v>12</v>
      </c>
      <c r="E5" s="287" t="s">
        <v>11</v>
      </c>
      <c r="F5" s="288"/>
      <c r="G5" s="314" t="s">
        <v>84</v>
      </c>
      <c r="H5" s="281" t="s">
        <v>98</v>
      </c>
      <c r="I5" s="288" t="s">
        <v>48</v>
      </c>
      <c r="J5" s="309" t="s">
        <v>88</v>
      </c>
      <c r="K5" s="309" t="s">
        <v>49</v>
      </c>
      <c r="L5" s="309" t="s">
        <v>50</v>
      </c>
    </row>
    <row r="6" spans="1:12" ht="14.25" customHeight="1">
      <c r="A6" s="321"/>
      <c r="B6" s="322"/>
      <c r="C6" s="323"/>
      <c r="D6" s="286"/>
      <c r="E6" s="289"/>
      <c r="F6" s="290"/>
      <c r="G6" s="315"/>
      <c r="H6" s="282"/>
      <c r="I6" s="290"/>
      <c r="J6" s="310"/>
      <c r="K6" s="310"/>
      <c r="L6" s="310"/>
    </row>
    <row r="7" spans="1:12" s="90" customFormat="1" ht="23.25" customHeight="1">
      <c r="A7" s="316" t="s">
        <v>55</v>
      </c>
      <c r="B7" s="85" t="s">
        <v>51</v>
      </c>
      <c r="C7" s="187"/>
      <c r="D7" s="208"/>
      <c r="E7" s="168"/>
      <c r="F7" s="86" t="s">
        <v>40</v>
      </c>
      <c r="G7" s="243">
        <f>ROUND(D7*E7,0)</f>
        <v>0</v>
      </c>
      <c r="H7" s="230">
        <f>ROUNDDOWN(G7,-3)</f>
        <v>0</v>
      </c>
      <c r="I7" s="87"/>
      <c r="J7" s="60"/>
      <c r="K7" s="88"/>
      <c r="L7" s="89"/>
    </row>
    <row r="8" spans="1:12" s="90" customFormat="1" ht="25.5" customHeight="1">
      <c r="A8" s="316"/>
      <c r="B8" s="311" t="s">
        <v>93</v>
      </c>
      <c r="C8" s="188"/>
      <c r="D8" s="209"/>
      <c r="E8" s="91"/>
      <c r="F8" s="92" t="s">
        <v>40</v>
      </c>
      <c r="G8" s="243">
        <f t="shared" ref="G8:G13" si="0">ROUND(D8*E8,0)</f>
        <v>0</v>
      </c>
      <c r="H8" s="231">
        <f>ROUNDDOWN(G8,-3)</f>
        <v>0</v>
      </c>
      <c r="I8" s="87"/>
      <c r="J8" s="93"/>
      <c r="K8" s="93"/>
      <c r="L8" s="94"/>
    </row>
    <row r="9" spans="1:12" s="90" customFormat="1" ht="25.5" customHeight="1">
      <c r="A9" s="316"/>
      <c r="B9" s="312"/>
      <c r="C9" s="189"/>
      <c r="D9" s="210"/>
      <c r="E9" s="95"/>
      <c r="F9" s="96" t="s">
        <v>40</v>
      </c>
      <c r="G9" s="245">
        <f t="shared" si="0"/>
        <v>0</v>
      </c>
      <c r="H9" s="232">
        <f t="shared" ref="H9:H17" si="1">ROUNDDOWN(G9,-3)</f>
        <v>0</v>
      </c>
      <c r="I9" s="97"/>
      <c r="J9" s="98"/>
      <c r="K9" s="98"/>
      <c r="L9" s="99"/>
    </row>
    <row r="10" spans="1:12" s="90" customFormat="1" ht="25.5" customHeight="1">
      <c r="A10" s="316"/>
      <c r="B10" s="313"/>
      <c r="C10" s="190"/>
      <c r="D10" s="211"/>
      <c r="E10" s="100"/>
      <c r="F10" s="101" t="s">
        <v>40</v>
      </c>
      <c r="G10" s="246">
        <f t="shared" si="0"/>
        <v>0</v>
      </c>
      <c r="H10" s="233">
        <f t="shared" si="1"/>
        <v>0</v>
      </c>
      <c r="I10" s="42"/>
      <c r="J10" s="102"/>
      <c r="K10" s="102"/>
      <c r="L10" s="103"/>
    </row>
    <row r="11" spans="1:12" s="90" customFormat="1" ht="25.5" customHeight="1">
      <c r="A11" s="316"/>
      <c r="B11" s="104" t="s">
        <v>52</v>
      </c>
      <c r="C11" s="191"/>
      <c r="D11" s="212"/>
      <c r="E11" s="105"/>
      <c r="F11" s="106" t="s">
        <v>41</v>
      </c>
      <c r="G11" s="243">
        <f t="shared" si="0"/>
        <v>0</v>
      </c>
      <c r="H11" s="230">
        <f t="shared" si="1"/>
        <v>0</v>
      </c>
      <c r="I11" s="107"/>
      <c r="J11" s="108"/>
      <c r="K11" s="108"/>
      <c r="L11" s="109"/>
    </row>
    <row r="12" spans="1:12" s="90" customFormat="1" ht="25.5" customHeight="1">
      <c r="A12" s="316"/>
      <c r="B12" s="104" t="s">
        <v>53</v>
      </c>
      <c r="C12" s="192"/>
      <c r="D12" s="212"/>
      <c r="E12" s="110"/>
      <c r="F12" s="106" t="s">
        <v>41</v>
      </c>
      <c r="G12" s="243">
        <f t="shared" si="0"/>
        <v>0</v>
      </c>
      <c r="H12" s="230">
        <f t="shared" si="1"/>
        <v>0</v>
      </c>
      <c r="I12" s="111"/>
      <c r="J12" s="102"/>
      <c r="K12" s="102"/>
      <c r="L12" s="103"/>
    </row>
    <row r="13" spans="1:12" s="90" customFormat="1" ht="25.5" customHeight="1">
      <c r="A13" s="317"/>
      <c r="B13" s="104" t="s">
        <v>35</v>
      </c>
      <c r="C13" s="193"/>
      <c r="D13" s="213"/>
      <c r="E13" s="112"/>
      <c r="F13" s="113" t="s">
        <v>40</v>
      </c>
      <c r="G13" s="243">
        <f t="shared" si="0"/>
        <v>0</v>
      </c>
      <c r="H13" s="234">
        <f t="shared" si="1"/>
        <v>0</v>
      </c>
      <c r="I13" s="114"/>
      <c r="J13" s="115"/>
      <c r="K13" s="102"/>
      <c r="L13" s="103"/>
    </row>
    <row r="14" spans="1:12" ht="25.5" customHeight="1" thickBot="1">
      <c r="A14" s="300" t="s">
        <v>85</v>
      </c>
      <c r="B14" s="301"/>
      <c r="C14" s="301"/>
      <c r="D14" s="301"/>
      <c r="E14" s="301"/>
      <c r="F14" s="302"/>
      <c r="G14" s="225">
        <f t="shared" ref="G14:L14" si="2">SUM(G7:G13)</f>
        <v>0</v>
      </c>
      <c r="H14" s="235">
        <f t="shared" si="2"/>
        <v>0</v>
      </c>
      <c r="I14" s="116">
        <f t="shared" si="2"/>
        <v>0</v>
      </c>
      <c r="J14" s="117">
        <f t="shared" si="2"/>
        <v>0</v>
      </c>
      <c r="K14" s="118">
        <f t="shared" si="2"/>
        <v>0</v>
      </c>
      <c r="L14" s="119">
        <f t="shared" si="2"/>
        <v>0</v>
      </c>
    </row>
    <row r="15" spans="1:12" ht="25.5" customHeight="1" thickBot="1">
      <c r="A15" s="324" t="s">
        <v>54</v>
      </c>
      <c r="B15" s="325"/>
      <c r="C15" s="194"/>
      <c r="D15" s="214"/>
      <c r="E15" s="120"/>
      <c r="F15" s="76"/>
      <c r="G15" s="243">
        <f>ROUND(D15*E15,0)</f>
        <v>0</v>
      </c>
      <c r="H15" s="242">
        <f t="shared" si="1"/>
        <v>0</v>
      </c>
      <c r="I15" s="123"/>
      <c r="J15" s="124"/>
      <c r="K15" s="125"/>
      <c r="L15" s="126"/>
    </row>
    <row r="16" spans="1:12" ht="25.5" customHeight="1">
      <c r="A16" s="316" t="s">
        <v>56</v>
      </c>
      <c r="B16" s="75" t="s">
        <v>57</v>
      </c>
      <c r="C16" s="195"/>
      <c r="D16" s="215"/>
      <c r="E16" s="121"/>
      <c r="F16" s="27"/>
      <c r="G16" s="243">
        <f t="shared" ref="G16:G17" si="3">ROUND(D16*E16,0)</f>
        <v>0</v>
      </c>
      <c r="H16" s="236">
        <f t="shared" si="1"/>
        <v>0</v>
      </c>
      <c r="I16" s="127"/>
      <c r="J16" s="128"/>
      <c r="K16" s="81"/>
      <c r="L16" s="81"/>
    </row>
    <row r="17" spans="1:13" ht="25.5" customHeight="1">
      <c r="A17" s="317"/>
      <c r="B17" s="62" t="s">
        <v>58</v>
      </c>
      <c r="C17" s="196"/>
      <c r="D17" s="216"/>
      <c r="E17" s="122"/>
      <c r="F17" s="28"/>
      <c r="G17" s="243">
        <f t="shared" si="3"/>
        <v>0</v>
      </c>
      <c r="H17" s="234">
        <f t="shared" si="1"/>
        <v>0</v>
      </c>
      <c r="I17" s="42"/>
      <c r="J17" s="129"/>
      <c r="K17" s="130"/>
      <c r="L17" s="129"/>
    </row>
    <row r="18" spans="1:13" ht="25.5" customHeight="1" thickBot="1">
      <c r="A18" s="303" t="s">
        <v>85</v>
      </c>
      <c r="B18" s="304"/>
      <c r="C18" s="304"/>
      <c r="D18" s="304"/>
      <c r="E18" s="304"/>
      <c r="F18" s="305"/>
      <c r="G18" s="225">
        <f>SUM(G16:G17)</f>
        <v>0</v>
      </c>
      <c r="H18" s="237">
        <f t="shared" ref="H18" si="4">SUM(H16:H17)</f>
        <v>0</v>
      </c>
      <c r="I18" s="131">
        <f>SUM(I16:I17)</f>
        <v>0</v>
      </c>
      <c r="J18" s="132">
        <f>SUM(J16:J17)</f>
        <v>0</v>
      </c>
      <c r="K18" s="133">
        <f>SUM(K16:K17)</f>
        <v>0</v>
      </c>
      <c r="L18" s="134">
        <f>SUM(L16:L17)</f>
        <v>0</v>
      </c>
      <c r="M18" s="63"/>
    </row>
    <row r="19" spans="1:13" ht="29.25" customHeight="1">
      <c r="A19" s="291" t="s">
        <v>59</v>
      </c>
      <c r="B19" s="293" t="s">
        <v>94</v>
      </c>
      <c r="C19" s="197"/>
      <c r="D19" s="217"/>
      <c r="E19" s="169"/>
      <c r="F19" s="77" t="s">
        <v>45</v>
      </c>
      <c r="G19" s="248">
        <f t="shared" ref="G19:G22" si="5">ROUND(D19*E19,0)</f>
        <v>0</v>
      </c>
      <c r="H19" s="238">
        <f t="shared" ref="H19:H22" si="6">ROUNDDOWN(G19,-3)</f>
        <v>0</v>
      </c>
      <c r="I19" s="135"/>
      <c r="J19" s="136"/>
      <c r="K19" s="136"/>
      <c r="L19" s="137"/>
    </row>
    <row r="20" spans="1:13" ht="29.25" customHeight="1">
      <c r="A20" s="291"/>
      <c r="B20" s="294"/>
      <c r="C20" s="198"/>
      <c r="D20" s="211"/>
      <c r="E20" s="170"/>
      <c r="F20" s="29" t="s">
        <v>46</v>
      </c>
      <c r="G20" s="247">
        <f t="shared" si="5"/>
        <v>0</v>
      </c>
      <c r="H20" s="236">
        <f t="shared" si="6"/>
        <v>0</v>
      </c>
      <c r="I20" s="138"/>
      <c r="J20" s="139"/>
      <c r="K20" s="139"/>
      <c r="L20" s="140"/>
    </row>
    <row r="21" spans="1:13" ht="29.25" customHeight="1">
      <c r="A21" s="291"/>
      <c r="B21" s="62" t="s">
        <v>95</v>
      </c>
      <c r="C21" s="199"/>
      <c r="D21" s="218"/>
      <c r="E21" s="171"/>
      <c r="F21" s="30"/>
      <c r="G21" s="243">
        <f t="shared" si="5"/>
        <v>0</v>
      </c>
      <c r="H21" s="230">
        <f t="shared" si="6"/>
        <v>0</v>
      </c>
      <c r="I21" s="141"/>
      <c r="J21" s="142"/>
      <c r="K21" s="142"/>
      <c r="L21" s="143"/>
    </row>
    <row r="22" spans="1:13" ht="29.25" customHeight="1">
      <c r="A22" s="292"/>
      <c r="B22" s="64" t="s">
        <v>60</v>
      </c>
      <c r="C22" s="200"/>
      <c r="D22" s="212"/>
      <c r="E22" s="172"/>
      <c r="F22" s="31"/>
      <c r="G22" s="243">
        <f t="shared" si="5"/>
        <v>0</v>
      </c>
      <c r="H22" s="234">
        <f t="shared" si="6"/>
        <v>0</v>
      </c>
      <c r="I22" s="144"/>
      <c r="J22" s="145"/>
      <c r="K22" s="145"/>
      <c r="L22" s="143"/>
    </row>
    <row r="23" spans="1:13" ht="29.25" customHeight="1" thickBot="1">
      <c r="A23" s="300" t="s">
        <v>85</v>
      </c>
      <c r="B23" s="301"/>
      <c r="C23" s="301"/>
      <c r="D23" s="301"/>
      <c r="E23" s="301"/>
      <c r="F23" s="302"/>
      <c r="G23" s="225">
        <f>SUM(G19:G22)</f>
        <v>0</v>
      </c>
      <c r="H23" s="237">
        <f t="shared" ref="H23" si="7">SUM(H19:H22)</f>
        <v>0</v>
      </c>
      <c r="I23" s="146">
        <f>SUM(I19:I22)</f>
        <v>0</v>
      </c>
      <c r="J23" s="147">
        <f>SUM(J19:J22)</f>
        <v>0</v>
      </c>
      <c r="K23" s="147">
        <f>SUM(K19:K22)</f>
        <v>0</v>
      </c>
      <c r="L23" s="119">
        <f>SUM(L19:L22)</f>
        <v>0</v>
      </c>
    </row>
    <row r="24" spans="1:13" ht="27.75" customHeight="1">
      <c r="A24" s="291" t="s">
        <v>36</v>
      </c>
      <c r="B24" s="65" t="s">
        <v>61</v>
      </c>
      <c r="C24" s="201"/>
      <c r="D24" s="219"/>
      <c r="E24" s="173"/>
      <c r="F24" s="148"/>
      <c r="G24" s="243">
        <f t="shared" ref="G24:G32" si="8">ROUND(D24*E24,0)</f>
        <v>0</v>
      </c>
      <c r="H24" s="230">
        <f t="shared" ref="H24:H32" si="9">ROUNDDOWN(G24,-3)</f>
        <v>0</v>
      </c>
      <c r="I24" s="115"/>
      <c r="J24" s="102"/>
      <c r="K24" s="102"/>
      <c r="L24" s="137"/>
    </row>
    <row r="25" spans="1:13" ht="27.75" customHeight="1">
      <c r="A25" s="291"/>
      <c r="B25" s="59" t="s">
        <v>62</v>
      </c>
      <c r="C25" s="200"/>
      <c r="D25" s="220"/>
      <c r="E25" s="174"/>
      <c r="F25" s="106" t="s">
        <v>41</v>
      </c>
      <c r="G25" s="243">
        <f t="shared" si="8"/>
        <v>0</v>
      </c>
      <c r="H25" s="230">
        <f t="shared" si="9"/>
        <v>0</v>
      </c>
      <c r="I25" s="152"/>
      <c r="J25" s="108"/>
      <c r="K25" s="108"/>
      <c r="L25" s="143"/>
    </row>
    <row r="26" spans="1:13" ht="27.75" customHeight="1">
      <c r="A26" s="291"/>
      <c r="B26" s="59" t="s">
        <v>63</v>
      </c>
      <c r="C26" s="200"/>
      <c r="D26" s="220"/>
      <c r="E26" s="174"/>
      <c r="F26" s="149"/>
      <c r="G26" s="243">
        <f t="shared" si="8"/>
        <v>0</v>
      </c>
      <c r="H26" s="230">
        <f t="shared" si="9"/>
        <v>0</v>
      </c>
      <c r="I26" s="152"/>
      <c r="J26" s="108"/>
      <c r="K26" s="108"/>
      <c r="L26" s="143"/>
    </row>
    <row r="27" spans="1:13" ht="27.75" customHeight="1">
      <c r="A27" s="291"/>
      <c r="B27" s="59" t="s">
        <v>64</v>
      </c>
      <c r="C27" s="200"/>
      <c r="D27" s="220"/>
      <c r="E27" s="174"/>
      <c r="F27" s="149"/>
      <c r="G27" s="243">
        <f t="shared" si="8"/>
        <v>0</v>
      </c>
      <c r="H27" s="230">
        <f t="shared" si="9"/>
        <v>0</v>
      </c>
      <c r="I27" s="152"/>
      <c r="J27" s="108"/>
      <c r="K27" s="108"/>
      <c r="L27" s="143"/>
    </row>
    <row r="28" spans="1:13" ht="27.75" customHeight="1">
      <c r="A28" s="291"/>
      <c r="B28" s="59" t="s">
        <v>65</v>
      </c>
      <c r="C28" s="200"/>
      <c r="D28" s="221"/>
      <c r="E28" s="175"/>
      <c r="F28" s="150" t="s">
        <v>47</v>
      </c>
      <c r="G28" s="243">
        <f t="shared" si="8"/>
        <v>0</v>
      </c>
      <c r="H28" s="230">
        <f t="shared" si="9"/>
        <v>0</v>
      </c>
      <c r="I28" s="152"/>
      <c r="J28" s="109"/>
      <c r="K28" s="153"/>
      <c r="L28" s="143"/>
    </row>
    <row r="29" spans="1:13" ht="27.75" customHeight="1">
      <c r="A29" s="291"/>
      <c r="B29" s="59" t="s">
        <v>68</v>
      </c>
      <c r="C29" s="200"/>
      <c r="D29" s="220"/>
      <c r="E29" s="174"/>
      <c r="F29" s="149"/>
      <c r="G29" s="243">
        <f t="shared" si="8"/>
        <v>0</v>
      </c>
      <c r="H29" s="230">
        <f t="shared" si="9"/>
        <v>0</v>
      </c>
      <c r="I29" s="152"/>
      <c r="J29" s="108"/>
      <c r="K29" s="108"/>
      <c r="L29" s="143"/>
    </row>
    <row r="30" spans="1:13" ht="27.75" customHeight="1">
      <c r="A30" s="291"/>
      <c r="B30" s="59" t="s">
        <v>69</v>
      </c>
      <c r="C30" s="200"/>
      <c r="D30" s="220"/>
      <c r="E30" s="174"/>
      <c r="F30" s="149"/>
      <c r="G30" s="243">
        <f t="shared" si="8"/>
        <v>0</v>
      </c>
      <c r="H30" s="230">
        <f t="shared" si="9"/>
        <v>0</v>
      </c>
      <c r="I30" s="152"/>
      <c r="J30" s="108"/>
      <c r="K30" s="108"/>
      <c r="L30" s="143"/>
    </row>
    <row r="31" spans="1:13" ht="27.75" customHeight="1">
      <c r="A31" s="291"/>
      <c r="B31" s="64" t="s">
        <v>70</v>
      </c>
      <c r="C31" s="202"/>
      <c r="D31" s="222"/>
      <c r="E31" s="176"/>
      <c r="F31" s="151"/>
      <c r="G31" s="243">
        <f t="shared" si="8"/>
        <v>0</v>
      </c>
      <c r="H31" s="230">
        <f t="shared" si="9"/>
        <v>0</v>
      </c>
      <c r="I31" s="115"/>
      <c r="J31" s="102"/>
      <c r="K31" s="102"/>
      <c r="L31" s="143"/>
    </row>
    <row r="32" spans="1:13" ht="39.75" customHeight="1">
      <c r="A32" s="292"/>
      <c r="B32" s="65" t="s">
        <v>71</v>
      </c>
      <c r="C32" s="201"/>
      <c r="D32" s="219"/>
      <c r="E32" s="173"/>
      <c r="F32" s="151"/>
      <c r="G32" s="243">
        <f t="shared" si="8"/>
        <v>0</v>
      </c>
      <c r="H32" s="234">
        <f t="shared" si="9"/>
        <v>0</v>
      </c>
      <c r="I32" s="130"/>
      <c r="J32" s="130"/>
      <c r="K32" s="115"/>
      <c r="L32" s="143"/>
    </row>
    <row r="33" spans="1:13" ht="29.25" customHeight="1" thickBot="1">
      <c r="A33" s="303" t="s">
        <v>85</v>
      </c>
      <c r="B33" s="304"/>
      <c r="C33" s="304"/>
      <c r="D33" s="304"/>
      <c r="E33" s="304"/>
      <c r="F33" s="305"/>
      <c r="G33" s="225">
        <f>SUM(G24:G32)</f>
        <v>0</v>
      </c>
      <c r="H33" s="237">
        <f t="shared" ref="H33" si="10">SUM(H24:H32)</f>
        <v>0</v>
      </c>
      <c r="I33" s="154">
        <f>SUM(I24:I32)</f>
        <v>0</v>
      </c>
      <c r="J33" s="154">
        <f>SUM(J24:J32)</f>
        <v>0</v>
      </c>
      <c r="K33" s="146">
        <f>SUM(K24:K32)</f>
        <v>0</v>
      </c>
      <c r="L33" s="119">
        <f>SUM(L24:L32)</f>
        <v>0</v>
      </c>
    </row>
    <row r="34" spans="1:13" ht="29.25" customHeight="1">
      <c r="A34" s="327" t="s">
        <v>86</v>
      </c>
      <c r="B34" s="78"/>
      <c r="C34" s="203"/>
      <c r="D34" s="223"/>
      <c r="E34" s="177"/>
      <c r="F34" s="79"/>
      <c r="G34" s="243">
        <f t="shared" ref="G34:G35" si="11">ROUND(D34*E34,0)</f>
        <v>0</v>
      </c>
      <c r="H34" s="230">
        <f t="shared" ref="H34:H35" si="12">ROUNDDOWN(G34,-3)</f>
        <v>0</v>
      </c>
      <c r="I34" s="155"/>
      <c r="J34" s="155"/>
      <c r="K34" s="115"/>
      <c r="L34" s="156"/>
    </row>
    <row r="35" spans="1:13" ht="29.25" customHeight="1">
      <c r="A35" s="327"/>
      <c r="B35" s="66"/>
      <c r="C35" s="204"/>
      <c r="D35" s="224"/>
      <c r="E35" s="178"/>
      <c r="F35" s="67"/>
      <c r="G35" s="243">
        <f t="shared" si="11"/>
        <v>0</v>
      </c>
      <c r="H35" s="234">
        <f t="shared" si="12"/>
        <v>0</v>
      </c>
      <c r="I35" s="130"/>
      <c r="J35" s="130"/>
      <c r="K35" s="115"/>
      <c r="L35" s="157"/>
    </row>
    <row r="36" spans="1:13" ht="29.25" customHeight="1" thickBot="1">
      <c r="A36" s="328" t="s">
        <v>85</v>
      </c>
      <c r="B36" s="329"/>
      <c r="C36" s="329"/>
      <c r="D36" s="329"/>
      <c r="E36" s="329"/>
      <c r="F36" s="330"/>
      <c r="G36" s="226">
        <f>SUM(G34:G35)</f>
        <v>0</v>
      </c>
      <c r="H36" s="237">
        <f t="shared" ref="H36" si="13">SUM(H34:H35)</f>
        <v>0</v>
      </c>
      <c r="I36" s="154">
        <f>SUM(I34:I35)</f>
        <v>0</v>
      </c>
      <c r="J36" s="154">
        <f>SUM(J34:J35)</f>
        <v>0</v>
      </c>
      <c r="K36" s="146">
        <f>SUM(K34:K35)</f>
        <v>0</v>
      </c>
      <c r="L36" s="119">
        <f>SUM(L34:L35)</f>
        <v>0</v>
      </c>
    </row>
    <row r="37" spans="1:13" ht="25.5" customHeight="1">
      <c r="A37" s="291" t="s">
        <v>34</v>
      </c>
      <c r="B37" s="68" t="s">
        <v>72</v>
      </c>
      <c r="C37" s="201"/>
      <c r="D37" s="211"/>
      <c r="E37" s="61"/>
      <c r="F37" s="41" t="s">
        <v>67</v>
      </c>
      <c r="G37" s="243">
        <f>ROUND(D37*E37,0)</f>
        <v>0</v>
      </c>
      <c r="H37" s="230">
        <f t="shared" ref="H37:H39" si="14">ROUNDDOWN(G37,-3)</f>
        <v>0</v>
      </c>
      <c r="I37" s="155"/>
      <c r="J37" s="81"/>
      <c r="K37" s="115"/>
      <c r="L37" s="103"/>
    </row>
    <row r="38" spans="1:13" ht="25.5" customHeight="1">
      <c r="A38" s="291"/>
      <c r="B38" s="69" t="s">
        <v>74</v>
      </c>
      <c r="C38" s="200"/>
      <c r="D38" s="218"/>
      <c r="E38" s="70"/>
      <c r="F38" s="23"/>
      <c r="G38" s="243">
        <f t="shared" ref="G38:G39" si="15">ROUND(D38*E38,0)</f>
        <v>0</v>
      </c>
      <c r="H38" s="230">
        <f t="shared" si="14"/>
        <v>0</v>
      </c>
      <c r="I38" s="130"/>
      <c r="J38" s="129"/>
      <c r="K38" s="152"/>
      <c r="L38" s="109"/>
    </row>
    <row r="39" spans="1:13" ht="25.5" customHeight="1">
      <c r="A39" s="292"/>
      <c r="B39" s="65" t="s">
        <v>75</v>
      </c>
      <c r="C39" s="201"/>
      <c r="D39" s="211"/>
      <c r="E39" s="61"/>
      <c r="F39" s="41" t="s">
        <v>66</v>
      </c>
      <c r="G39" s="243">
        <f t="shared" si="15"/>
        <v>0</v>
      </c>
      <c r="H39" s="230">
        <f t="shared" si="14"/>
        <v>0</v>
      </c>
      <c r="I39" s="158"/>
      <c r="J39" s="159"/>
      <c r="K39" s="159"/>
      <c r="L39" s="156"/>
    </row>
    <row r="40" spans="1:13" ht="25.5" customHeight="1" thickBot="1">
      <c r="A40" s="303" t="s">
        <v>85</v>
      </c>
      <c r="B40" s="304"/>
      <c r="C40" s="304"/>
      <c r="D40" s="304"/>
      <c r="E40" s="304"/>
      <c r="F40" s="305"/>
      <c r="G40" s="227">
        <f>SUM(G37:G39)</f>
        <v>0</v>
      </c>
      <c r="H40" s="239">
        <f t="shared" ref="H40" si="16">SUM(H37:H39)</f>
        <v>0</v>
      </c>
      <c r="I40" s="228">
        <f>SUM(I37:I39)</f>
        <v>0</v>
      </c>
      <c r="J40" s="118">
        <f>SUM(J37:J39)</f>
        <v>0</v>
      </c>
      <c r="K40" s="118">
        <f>SUM(K37:K39)</f>
        <v>0</v>
      </c>
      <c r="L40" s="119">
        <f>SUM(L37:L39)</f>
        <v>0</v>
      </c>
    </row>
    <row r="41" spans="1:13" ht="27.75" customHeight="1">
      <c r="A41" s="295" t="s">
        <v>76</v>
      </c>
      <c r="B41" s="72" t="s">
        <v>37</v>
      </c>
      <c r="C41" s="201"/>
      <c r="D41" s="211"/>
      <c r="E41" s="61"/>
      <c r="F41" s="41" t="s">
        <v>43</v>
      </c>
      <c r="G41" s="243">
        <f t="shared" ref="G41:G43" si="17">ROUND(D41*E41,0)</f>
        <v>0</v>
      </c>
      <c r="H41" s="230">
        <f t="shared" ref="H41:H46" si="18">ROUNDDOWN(G41,-3)</f>
        <v>0</v>
      </c>
      <c r="I41" s="115"/>
      <c r="J41" s="102"/>
      <c r="K41" s="102"/>
      <c r="L41" s="103"/>
    </row>
    <row r="42" spans="1:13" ht="25.5" customHeight="1">
      <c r="A42" s="296"/>
      <c r="B42" s="71" t="s">
        <v>73</v>
      </c>
      <c r="C42" s="200"/>
      <c r="D42" s="218"/>
      <c r="E42" s="70"/>
      <c r="F42" s="25" t="s">
        <v>43</v>
      </c>
      <c r="G42" s="243">
        <f t="shared" si="17"/>
        <v>0</v>
      </c>
      <c r="H42" s="230">
        <f t="shared" si="18"/>
        <v>0</v>
      </c>
      <c r="I42" s="141"/>
      <c r="J42" s="142"/>
      <c r="K42" s="142"/>
      <c r="L42" s="109"/>
    </row>
    <row r="43" spans="1:13" ht="25.5" customHeight="1">
      <c r="A43" s="297"/>
      <c r="B43" s="72" t="s">
        <v>38</v>
      </c>
      <c r="C43" s="201"/>
      <c r="D43" s="211"/>
      <c r="E43" s="61"/>
      <c r="F43" s="26" t="s">
        <v>43</v>
      </c>
      <c r="G43" s="243">
        <f t="shared" si="17"/>
        <v>0</v>
      </c>
      <c r="H43" s="234">
        <f t="shared" si="18"/>
        <v>0</v>
      </c>
      <c r="I43" s="155"/>
      <c r="J43" s="155"/>
      <c r="K43" s="155"/>
      <c r="L43" s="155"/>
    </row>
    <row r="44" spans="1:13" ht="25.5" customHeight="1" thickBot="1">
      <c r="A44" s="303" t="s">
        <v>85</v>
      </c>
      <c r="B44" s="304"/>
      <c r="C44" s="304"/>
      <c r="D44" s="304"/>
      <c r="E44" s="304"/>
      <c r="F44" s="305"/>
      <c r="G44" s="225">
        <f>SUM(G41:G43)</f>
        <v>0</v>
      </c>
      <c r="H44" s="237">
        <f t="shared" ref="H44" si="19">SUM(H41:H43)</f>
        <v>0</v>
      </c>
      <c r="I44" s="160">
        <f>SUM(I41:I43)</f>
        <v>0</v>
      </c>
      <c r="J44" s="160">
        <f>SUM(J41:J43)</f>
        <v>0</v>
      </c>
      <c r="K44" s="160">
        <f>SUM(K41:K43)</f>
        <v>0</v>
      </c>
      <c r="L44" s="160">
        <f>SUM(L41:L43)</f>
        <v>0</v>
      </c>
    </row>
    <row r="45" spans="1:13" ht="25.5" customHeight="1">
      <c r="A45" s="298" t="s">
        <v>77</v>
      </c>
      <c r="B45" s="80" t="s">
        <v>73</v>
      </c>
      <c r="C45" s="205"/>
      <c r="D45" s="215"/>
      <c r="E45" s="162"/>
      <c r="F45" s="41" t="s">
        <v>44</v>
      </c>
      <c r="G45" s="243">
        <f t="shared" ref="G45:G46" si="20">ROUND(D45*E45,0)</f>
        <v>0</v>
      </c>
      <c r="H45" s="234">
        <f t="shared" si="18"/>
        <v>0</v>
      </c>
      <c r="I45" s="155"/>
      <c r="J45" s="155"/>
      <c r="K45" s="155"/>
      <c r="L45" s="155"/>
    </row>
    <row r="46" spans="1:13" ht="25.5" customHeight="1">
      <c r="A46" s="299"/>
      <c r="B46" s="73" t="s">
        <v>38</v>
      </c>
      <c r="C46" s="206"/>
      <c r="D46" s="216"/>
      <c r="E46" s="163"/>
      <c r="F46" s="23" t="s">
        <v>43</v>
      </c>
      <c r="G46" s="243">
        <f t="shared" si="20"/>
        <v>0</v>
      </c>
      <c r="H46" s="234">
        <f t="shared" si="18"/>
        <v>0</v>
      </c>
      <c r="I46" s="152"/>
      <c r="J46" s="152"/>
      <c r="K46" s="152"/>
      <c r="L46" s="130"/>
    </row>
    <row r="47" spans="1:13" ht="25.5" customHeight="1" thickBot="1">
      <c r="A47" s="303" t="s">
        <v>85</v>
      </c>
      <c r="B47" s="304"/>
      <c r="C47" s="304"/>
      <c r="D47" s="304"/>
      <c r="E47" s="304"/>
      <c r="F47" s="326"/>
      <c r="G47" s="161">
        <f t="shared" ref="G47:L47" si="21">SUM(G45:G46)</f>
        <v>0</v>
      </c>
      <c r="H47" s="240">
        <f t="shared" si="21"/>
        <v>0</v>
      </c>
      <c r="I47" s="154">
        <f t="shared" si="21"/>
        <v>0</v>
      </c>
      <c r="J47" s="134">
        <f t="shared" si="21"/>
        <v>0</v>
      </c>
      <c r="K47" s="134">
        <f t="shared" si="21"/>
        <v>0</v>
      </c>
      <c r="L47" s="134">
        <f t="shared" si="21"/>
        <v>0</v>
      </c>
    </row>
    <row r="48" spans="1:13" ht="25.5" customHeight="1" thickBot="1">
      <c r="A48" s="283" t="s">
        <v>79</v>
      </c>
      <c r="B48" s="284"/>
      <c r="C48" s="284"/>
      <c r="D48" s="284"/>
      <c r="E48" s="284"/>
      <c r="F48" s="284"/>
      <c r="G48" s="244">
        <f t="shared" ref="G48:L48" si="22">SUM(G14,G15,G18,G23,G33,G36,G40,G44,G47)</f>
        <v>0</v>
      </c>
      <c r="H48" s="241">
        <f t="shared" si="22"/>
        <v>0</v>
      </c>
      <c r="I48" s="229">
        <f t="shared" si="22"/>
        <v>0</v>
      </c>
      <c r="J48" s="82">
        <f t="shared" si="22"/>
        <v>0</v>
      </c>
      <c r="K48" s="82">
        <f t="shared" si="22"/>
        <v>0</v>
      </c>
      <c r="L48" s="165">
        <f t="shared" si="22"/>
        <v>0</v>
      </c>
      <c r="M48" s="74"/>
    </row>
    <row r="49" spans="1:3" ht="21" customHeight="1" thickBot="1">
      <c r="A49" s="74" t="s">
        <v>91</v>
      </c>
    </row>
    <row r="50" spans="1:3" ht="25.5" customHeight="1" thickBot="1">
      <c r="A50" s="306" t="s">
        <v>97</v>
      </c>
      <c r="B50" s="307"/>
      <c r="C50" s="308"/>
    </row>
    <row r="51" spans="1:3" ht="20.25" customHeight="1"/>
    <row r="52" spans="1:3" ht="20.25" customHeight="1"/>
    <row r="53" spans="1:3" ht="20.25" customHeight="1"/>
    <row r="54" spans="1:3" ht="20.25" customHeight="1"/>
    <row r="55" spans="1:3" ht="20.25" customHeight="1"/>
  </sheetData>
  <mergeCells count="30">
    <mergeCell ref="A50:C50"/>
    <mergeCell ref="A40:F40"/>
    <mergeCell ref="A44:F44"/>
    <mergeCell ref="L5:L6"/>
    <mergeCell ref="J5:J6"/>
    <mergeCell ref="B8:B10"/>
    <mergeCell ref="G5:G6"/>
    <mergeCell ref="A16:A17"/>
    <mergeCell ref="I5:I6"/>
    <mergeCell ref="A7:A13"/>
    <mergeCell ref="A5:C6"/>
    <mergeCell ref="A15:B15"/>
    <mergeCell ref="K5:K6"/>
    <mergeCell ref="A47:F47"/>
    <mergeCell ref="A34:A35"/>
    <mergeCell ref="A36:F36"/>
    <mergeCell ref="H5:H6"/>
    <mergeCell ref="A48:F48"/>
    <mergeCell ref="D5:D6"/>
    <mergeCell ref="E5:F6"/>
    <mergeCell ref="A24:A32"/>
    <mergeCell ref="A19:A22"/>
    <mergeCell ref="B19:B20"/>
    <mergeCell ref="A37:A39"/>
    <mergeCell ref="A41:A43"/>
    <mergeCell ref="A45:A46"/>
    <mergeCell ref="A14:F14"/>
    <mergeCell ref="A18:F18"/>
    <mergeCell ref="A23:F23"/>
    <mergeCell ref="A33:F33"/>
  </mergeCells>
  <phoneticPr fontId="2"/>
  <printOptions horizontalCentered="1"/>
  <pageMargins left="0.39370078740157483" right="0.39370078740157483" top="0.39370078740157483" bottom="0.39370078740157483" header="0.31496062992125984" footer="0.31496062992125984"/>
  <pageSetup paperSize="9" scale="58" orientation="portrait" cellComments="asDisplayed" r:id="rId1"/>
  <ignoredErrors>
    <ignoredError sqref="G14 G23 G33 G40 G44 G36" 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様式1-2 事業計画, 1-3　収入・支出計画 (1)</vt:lpstr>
      <vt:lpstr>様式1-３ 収入・支出計画(２）</vt:lpstr>
      <vt:lpstr>'様式1-2 事業計画, 1-3　収入・支出計画 (1)'!Print_Area</vt:lpstr>
      <vt:lpstr>'様式1-３ 収入・支出計画(２）'!Print_Area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yuri sayaka</dc:creator>
  <cp:lastModifiedBy>sonoda azusa</cp:lastModifiedBy>
  <cp:lastPrinted>2020-12-18T01:49:02Z</cp:lastPrinted>
  <dcterms:created xsi:type="dcterms:W3CDTF">2020-10-01T05:06:58Z</dcterms:created>
  <dcterms:modified xsi:type="dcterms:W3CDTF">2020-12-18T01:49:15Z</dcterms:modified>
</cp:coreProperties>
</file>